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k\AppData\Local\Box\Box for Office\226498647\FilesFolder\33788807117\"/>
    </mc:Choice>
  </mc:AlternateContent>
  <bookViews>
    <workbookView minimized="1" xWindow="0" yWindow="60" windowWidth="19320" windowHeight="12060" tabRatio="990" activeTab="9" xr2:uid="{00000000-000D-0000-FFFF-FFFF00000000}"/>
  </bookViews>
  <sheets>
    <sheet name="National" sheetId="1" r:id="rId1"/>
    <sheet name="Labour" sheetId="2" r:id="rId2"/>
    <sheet name="NZ First" sheetId="4" r:id="rId3"/>
    <sheet name="Maori" sheetId="5" r:id="rId4"/>
    <sheet name="Greens" sheetId="3" r:id="rId5"/>
    <sheet name="UnitedFuture" sheetId="6" r:id="rId6"/>
    <sheet name="Act" sheetId="7" r:id="rId7"/>
    <sheet name="National with multiple careers" sheetId="9" r:id="rId8"/>
    <sheet name="Labour with multiple careers" sheetId="10" r:id="rId9"/>
    <sheet name="Greens with multiple careers" sheetId="11" r:id="rId10"/>
    <sheet name="NZ First with multiple careers" sheetId="12" r:id="rId11"/>
    <sheet name="ALL MPs" sheetId="13" r:id="rId12"/>
    <sheet name="ALL MPs with multiple careers" sheetId="15" r:id="rId13"/>
    <sheet name="New MPs" sheetId="21" r:id="rId14"/>
    <sheet name="Comparison 2014-15 ALL MPs" sheetId="16" r:id="rId15"/>
    <sheet name="Comparison 2014-15 National" sheetId="19" r:id="rId16"/>
    <sheet name="Comparison 2014-15 Labour" sheetId="20" r:id="rId17"/>
  </sheets>
  <externalReferences>
    <externalReference r:id="rId18"/>
  </externalReferenc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5" l="1"/>
  <c r="B21" i="10"/>
  <c r="B15" i="13"/>
  <c r="B17" i="12"/>
  <c r="B32" i="9"/>
  <c r="B17" i="4"/>
  <c r="B17" i="3"/>
  <c r="B28" i="1"/>
  <c r="B19" i="2"/>
</calcChain>
</file>

<file path=xl/sharedStrings.xml><?xml version="1.0" encoding="utf-8"?>
<sst xmlns="http://schemas.openxmlformats.org/spreadsheetml/2006/main" count="629" uniqueCount="141">
  <si>
    <t>Education</t>
  </si>
  <si>
    <t>Media/PR</t>
  </si>
  <si>
    <t>Legal</t>
  </si>
  <si>
    <t>Health</t>
  </si>
  <si>
    <t>Foreign affairs</t>
  </si>
  <si>
    <t>Police/military</t>
  </si>
  <si>
    <t>Business/property/finance</t>
  </si>
  <si>
    <t>Religion</t>
  </si>
  <si>
    <t>Adams, Amy</t>
  </si>
  <si>
    <t>Bakshi, Kanwaljit</t>
  </si>
  <si>
    <t>Barry, Maggie</t>
  </si>
  <si>
    <t>Bennett, David</t>
  </si>
  <si>
    <t>Multiple</t>
  </si>
  <si>
    <t>Bennett, Paula</t>
  </si>
  <si>
    <t>Borrows, Chester</t>
  </si>
  <si>
    <t>Bridges, Simon</t>
  </si>
  <si>
    <t>Brownlee, Gerry</t>
  </si>
  <si>
    <t>Carter, David</t>
  </si>
  <si>
    <t>Coleman, Jonathan</t>
  </si>
  <si>
    <t>Collins, Judith</t>
  </si>
  <si>
    <t>Dean, Jacqui</t>
  </si>
  <si>
    <t>English, Bill</t>
  </si>
  <si>
    <t>Finlayson, Chris</t>
  </si>
  <si>
    <t>Foss, Craig</t>
  </si>
  <si>
    <t>Foster-Bell, Paul</t>
  </si>
  <si>
    <t>Goldsmith, Paul</t>
  </si>
  <si>
    <t>Government</t>
  </si>
  <si>
    <t>Goodhew, Jo</t>
  </si>
  <si>
    <t>Groser, Tim</t>
  </si>
  <si>
    <t>Guy, Nathan</t>
  </si>
  <si>
    <t>Hayes, Joanne</t>
  </si>
  <si>
    <t>Joyce, Steven</t>
  </si>
  <si>
    <t>Kaye, Nikki</t>
  </si>
  <si>
    <t>Key, John</t>
  </si>
  <si>
    <t>Lee, Melissa</t>
  </si>
  <si>
    <t>Lotu-Iiga, Peseta Sam</t>
  </si>
  <si>
    <t>Macindoe, Tim</t>
  </si>
  <si>
    <t>McClay, Todd</t>
  </si>
  <si>
    <t>McCully, Murray</t>
  </si>
  <si>
    <t>Not stated/unknown</t>
  </si>
  <si>
    <t>McKelvie, Ian</t>
  </si>
  <si>
    <t>Mitchell, Mark</t>
  </si>
  <si>
    <t>Ngaro, Alfred</t>
  </si>
  <si>
    <t>O'Connor, Simon</t>
  </si>
  <si>
    <t>Parata, Hekia</t>
  </si>
  <si>
    <t>Ross, Jami-Lee</t>
  </si>
  <si>
    <t>Simpson, Scott</t>
  </si>
  <si>
    <t>Smith, Nick</t>
  </si>
  <si>
    <t>Tisch, Lindsay</t>
  </si>
  <si>
    <t>Tolley, Anne</t>
  </si>
  <si>
    <t>Upston, Louise</t>
  </si>
  <si>
    <t>Wagner, Nicky</t>
  </si>
  <si>
    <t>Williamson, Maurice</t>
  </si>
  <si>
    <t>Woodhouse, Michael</t>
  </si>
  <si>
    <t>Yang, Jian</t>
  </si>
  <si>
    <t>Young, Jonathan</t>
  </si>
  <si>
    <t>Ardern, Jacinda</t>
  </si>
  <si>
    <t>Clark, David</t>
  </si>
  <si>
    <t>Cosgrove, Clayton</t>
  </si>
  <si>
    <t>Cunliffe, David</t>
  </si>
  <si>
    <t>Curran, Clare</t>
  </si>
  <si>
    <t>Davis, Kelvin</t>
  </si>
  <si>
    <t>Dyson, Ruth</t>
  </si>
  <si>
    <t>Faafoi, Chris</t>
  </si>
  <si>
    <t>Goff, Phil</t>
  </si>
  <si>
    <t>Hipkins, Chris</t>
  </si>
  <si>
    <t>King, Annette</t>
  </si>
  <si>
    <t>Lees-Galloway, Iain</t>
  </si>
  <si>
    <t>Little, Andrew</t>
  </si>
  <si>
    <t>Mahuta, Nanaia</t>
  </si>
  <si>
    <t>Mallard, Trevor</t>
  </si>
  <si>
    <t>Moroney, Sue</t>
  </si>
  <si>
    <t>O'Connor, Damien</t>
  </si>
  <si>
    <t>Parker, David</t>
  </si>
  <si>
    <t>Robertson, Grant</t>
  </si>
  <si>
    <t>Shearer, David</t>
  </si>
  <si>
    <t>Sio, Su'a William</t>
  </si>
  <si>
    <t>Maori</t>
  </si>
  <si>
    <t>Tirikatene, Rino</t>
  </si>
  <si>
    <t>Twyford, Phil</t>
  </si>
  <si>
    <t>Wall, Louisa</t>
  </si>
  <si>
    <t>Whaitiri, Meka</t>
  </si>
  <si>
    <t>Williams, Poto</t>
  </si>
  <si>
    <t>Woods, Megan</t>
  </si>
  <si>
    <t>Browning, Steffan</t>
  </si>
  <si>
    <t>Clendon, David</t>
  </si>
  <si>
    <t>Delahunty, Catherine</t>
  </si>
  <si>
    <t>Genter, Julie Anne</t>
  </si>
  <si>
    <t>Graham, Kennedy</t>
  </si>
  <si>
    <t>Hague, Kevin</t>
  </si>
  <si>
    <t>Hughes, Gareth</t>
  </si>
  <si>
    <t>Logie, Jan</t>
  </si>
  <si>
    <t>Mathers, Mojo</t>
  </si>
  <si>
    <t>Norman, Russel</t>
  </si>
  <si>
    <t>Roche, Denise</t>
  </si>
  <si>
    <t>Sage, Eugenie</t>
  </si>
  <si>
    <t>Turei, Metiria</t>
  </si>
  <si>
    <t>Martin, Tracey</t>
  </si>
  <si>
    <t>O'Rourke, Denis</t>
  </si>
  <si>
    <t>Peters, Winston</t>
  </si>
  <si>
    <t>Prosser, Richard</t>
  </si>
  <si>
    <t>Stewart, Barbara</t>
  </si>
  <si>
    <t>Flavell, Te Ururoa</t>
  </si>
  <si>
    <t>Maori sector</t>
  </si>
  <si>
    <t>Agriculture</t>
  </si>
  <si>
    <t>Dunne, Peter</t>
  </si>
  <si>
    <t>Union/activist</t>
  </si>
  <si>
    <t>"Career politicians"</t>
  </si>
  <si>
    <t>Science/technical</t>
  </si>
  <si>
    <t xml:space="preserve">Legal </t>
  </si>
  <si>
    <t>Ball, Darroch</t>
  </si>
  <si>
    <t>Barclay, Todd</t>
  </si>
  <si>
    <t>Bayly, Andrew</t>
  </si>
  <si>
    <t>Bindra, Mahesh</t>
  </si>
  <si>
    <t>Bishop, Chris</t>
  </si>
  <si>
    <t>Bond, Ria</t>
  </si>
  <si>
    <t>Doocey, Matt</t>
  </si>
  <si>
    <t>Dowie, Sarah</t>
  </si>
  <si>
    <t>Fox, Marama</t>
  </si>
  <si>
    <t>Henare, Peeni</t>
  </si>
  <si>
    <t>Hudson, Brett</t>
  </si>
  <si>
    <t>Korako, Tutehounuku (Nuk)</t>
  </si>
  <si>
    <t>Kuriger, Barbara</t>
  </si>
  <si>
    <t>Mark, Ron</t>
  </si>
  <si>
    <t>Mitchell, Clayton</t>
  </si>
  <si>
    <t>Muller, Todd</t>
  </si>
  <si>
    <t>Nash, Stuart</t>
  </si>
  <si>
    <t>Naylor, Jono</t>
  </si>
  <si>
    <t>Paraone, Pita</t>
  </si>
  <si>
    <t>Parmar, Parmjeet</t>
  </si>
  <si>
    <t>Reti, Shane</t>
  </si>
  <si>
    <t>Rurawhe, Adrian</t>
  </si>
  <si>
    <t>Salesa, Jenny</t>
  </si>
  <si>
    <t>Scott, Alastair</t>
  </si>
  <si>
    <t>Seymour, David</t>
  </si>
  <si>
    <t>Shaw, James</t>
  </si>
  <si>
    <t>Smith, Stuart</t>
  </si>
  <si>
    <t>Tabuteau, Fletcher</t>
  </si>
  <si>
    <t>Sepuloni, Carmel</t>
  </si>
  <si>
    <t>Total</t>
  </si>
  <si>
    <t>Nuk Korako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</si>
</sst>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ysClr val="windowText" lastClr="000000"/>
                </a:solidFill>
                <a:latin typeface="+mn-lt"/>
              </a:rPr>
              <a:t>National MP Career</a:t>
            </a:r>
            <a:r>
              <a:rPr lang="en-US" baseline="0">
                <a:solidFill>
                  <a:sysClr val="windowText" lastClr="000000"/>
                </a:solidFill>
                <a:latin typeface="+mn-lt"/>
              </a:rPr>
              <a:t> B</a:t>
            </a:r>
            <a:r>
              <a:rPr lang="en-US">
                <a:solidFill>
                  <a:sysClr val="windowText" lastClr="000000"/>
                </a:solidFill>
                <a:latin typeface="+mn-lt"/>
              </a:rPr>
              <a:t>ackgrounds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D3-4685-B175-BF50245029D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D3-4685-B175-BF50245029D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D3-4685-B175-BF50245029D6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D3-4685-B175-BF50245029D6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D3-4685-B175-BF50245029D6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D3-4685-B175-BF50245029D6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4D3-4685-B175-BF50245029D6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4D3-4685-B175-BF50245029D6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4D3-4685-B175-BF50245029D6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4D3-4685-B175-BF50245029D6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4D3-4685-B175-BF50245029D6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4D3-4685-B175-BF50245029D6}"/>
              </c:ext>
            </c:extLst>
          </c:dPt>
          <c:dLbls>
            <c:dLbl>
              <c:idx val="0"/>
              <c:layout>
                <c:manualLayout>
                  <c:x val="3.7698287714035751E-2"/>
                  <c:y val="6.95875096149893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>
                        <a:solidFill>
                          <a:sysClr val="windowText" lastClr="000000"/>
                        </a:solidFill>
                      </a:rPr>
                      <a:t>Business/property/finance
14%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66145898429363"/>
                      <c:h val="9.70320656226696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4D3-4685-B175-BF50245029D6}"/>
                </c:ext>
              </c:extLst>
            </c:dLbl>
            <c:dLbl>
              <c:idx val="3"/>
              <c:layout>
                <c:manualLayout>
                  <c:x val="2.1326750822813816E-2"/>
                  <c:y val="1.57480314960629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D3-4685-B175-BF50245029D6}"/>
                </c:ext>
              </c:extLst>
            </c:dLbl>
            <c:dLbl>
              <c:idx val="5"/>
              <c:layout>
                <c:manualLayout>
                  <c:x val="-3.5244344456942883E-2"/>
                  <c:y val="-1.12620150669085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D3-4685-B175-BF50245029D6}"/>
                </c:ext>
              </c:extLst>
            </c:dLbl>
            <c:dLbl>
              <c:idx val="7"/>
              <c:layout>
                <c:manualLayout>
                  <c:x val="-3.1132941715618881E-2"/>
                  <c:y val="1.70851462359151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4D3-4685-B175-BF50245029D6}"/>
                </c:ext>
              </c:extLst>
            </c:dLbl>
            <c:dLbl>
              <c:idx val="8"/>
              <c:layout>
                <c:manualLayout>
                  <c:x val="-2.6717327000791567E-2"/>
                  <c:y val="1.60712125749381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4D3-4685-B175-BF50245029D6}"/>
                </c:ext>
              </c:extLst>
            </c:dLbl>
            <c:dLbl>
              <c:idx val="9"/>
              <c:layout>
                <c:manualLayout>
                  <c:x val="-1.0259300920718254E-2"/>
                  <c:y val="-6.11319558209586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4D3-4685-B175-BF50245029D6}"/>
                </c:ext>
              </c:extLst>
            </c:dLbl>
            <c:dLbl>
              <c:idx val="10"/>
              <c:layout>
                <c:manualLayout>
                  <c:x val="-2.8571428571428571E-3"/>
                  <c:y val="-4.49397852114123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4D3-4685-B175-BF50245029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National!$A$16:$A$27</c:f>
              <c:strCache>
                <c:ptCount val="12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Police/military</c:v>
                </c:pt>
                <c:pt idx="9">
                  <c:v>Science/technical</c:v>
                </c:pt>
                <c:pt idx="10">
                  <c:v>Religion</c:v>
                </c:pt>
                <c:pt idx="11">
                  <c:v>Multiple</c:v>
                </c:pt>
              </c:strCache>
            </c:strRef>
          </c:cat>
          <c:val>
            <c:numRef>
              <c:f>National!$B$16:$B$27</c:f>
              <c:numCache>
                <c:formatCode>General</c:formatCode>
                <c:ptCount val="12"/>
                <c:pt idx="0">
                  <c:v>11</c:v>
                </c:pt>
                <c:pt idx="1">
                  <c:v>6</c:v>
                </c:pt>
                <c:pt idx="2">
                  <c:v>8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4D3-4685-B175-BF50245029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NZ MP backgrounds</a:t>
            </a:r>
            <a:r>
              <a:rPr lang="en-US" baseline="0"/>
              <a:t> 2015 </a:t>
            </a:r>
            <a:r>
              <a:rPr lang="en-US" sz="1800" b="1" i="0" u="none" strike="noStrike" baseline="0"/>
              <a:t>(MPs can be in more than one category)</a:t>
            </a:r>
            <a:endParaRPr lang="en-US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Business/property/finance</a:t>
                    </a:r>
                    <a:r>
                      <a:rPr lang="en-US"/>
                      <a:t>
15%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95-4B71-88CF-53BEEF11BC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 MPs with multiple careers'!$A$1:$A$13</c:f>
              <c:strCache>
                <c:ptCount val="13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Police/military</c:v>
                </c:pt>
                <c:pt idx="9">
                  <c:v>Maori</c:v>
                </c:pt>
                <c:pt idx="10">
                  <c:v>Science/technical</c:v>
                </c:pt>
                <c:pt idx="11">
                  <c:v>Union/activist</c:v>
                </c:pt>
                <c:pt idx="12">
                  <c:v>Religion</c:v>
                </c:pt>
              </c:strCache>
            </c:strRef>
          </c:cat>
          <c:val>
            <c:numRef>
              <c:f>'ALL MPs with multiple careers'!$B$1:$B$13</c:f>
              <c:numCache>
                <c:formatCode>General</c:formatCode>
                <c:ptCount val="13"/>
                <c:pt idx="0">
                  <c:v>34</c:v>
                </c:pt>
                <c:pt idx="1">
                  <c:v>13</c:v>
                </c:pt>
                <c:pt idx="2">
                  <c:v>24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12</c:v>
                </c:pt>
                <c:pt idx="7">
                  <c:v>6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10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5-4B71-88CF-53BEEF11BC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MPs in 51s</a:t>
            </a:r>
            <a:r>
              <a:rPr lang="en-US" baseline="0"/>
              <a:t>t New Zealand Parliament - 2014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MPs'!$A$11:$A$23</c:f>
              <c:strCache>
                <c:ptCount val="13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Police/military</c:v>
                </c:pt>
                <c:pt idx="9">
                  <c:v>Maori</c:v>
                </c:pt>
                <c:pt idx="10">
                  <c:v>Science/technical</c:v>
                </c:pt>
                <c:pt idx="11">
                  <c:v>Religion</c:v>
                </c:pt>
                <c:pt idx="12">
                  <c:v>Multiple</c:v>
                </c:pt>
              </c:strCache>
            </c:strRef>
          </c:cat>
          <c:val>
            <c:numRef>
              <c:f>'New MPs'!$B$11:$B$23</c:f>
              <c:numCache>
                <c:formatCode>General</c:formatCode>
                <c:ptCount val="13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8">
                  <c:v>1</c:v>
                </c:pt>
                <c:pt idx="9">
                  <c:v>2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5-482B-845C-FAB3B80642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NZ</a:t>
            </a:r>
            <a:r>
              <a:rPr lang="en-US" baseline="0"/>
              <a:t> MP backgrounds 2014 (MPs can be in one category only)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Business/property/</a:t>
                    </a:r>
                    <a:br>
                      <a:rPr lang="en-US"/>
                    </a:br>
                    <a:r>
                      <a:rPr lang="en-US"/>
                      <a:t>finance
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79-4439-82AA-7D9E8BFC34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'[1]ALL MPs'!$A$1:$A$14</c:f>
              <c:strCache>
                <c:ptCount val="14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Police/military</c:v>
                </c:pt>
                <c:pt idx="9">
                  <c:v>Maori</c:v>
                </c:pt>
                <c:pt idx="10">
                  <c:v>Science/technical</c:v>
                </c:pt>
                <c:pt idx="11">
                  <c:v>Union/activist</c:v>
                </c:pt>
                <c:pt idx="12">
                  <c:v>Religion</c:v>
                </c:pt>
                <c:pt idx="13">
                  <c:v>Multiple</c:v>
                </c:pt>
              </c:strCache>
            </c:strRef>
          </c:cat>
          <c:val>
            <c:numRef>
              <c:f>'[1]ALL MPs'!$B$1:$B$14</c:f>
              <c:numCache>
                <c:formatCode>General</c:formatCode>
                <c:ptCount val="14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9-4439-82AA-7D9E8BFC34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NZ</a:t>
            </a:r>
            <a:r>
              <a:rPr lang="en-US" baseline="0"/>
              <a:t> MP backgrounds 2015 (MPs can be in one category only)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Business/property/</a:t>
                    </a:r>
                    <a:br>
                      <a:rPr lang="en-US"/>
                    </a:br>
                    <a:r>
                      <a:rPr lang="en-US"/>
                      <a:t>finance
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79-4154-9B47-83B8690994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 MPs'!$A$1:$A$14</c:f>
              <c:strCache>
                <c:ptCount val="14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Police/military</c:v>
                </c:pt>
                <c:pt idx="9">
                  <c:v>Maori</c:v>
                </c:pt>
                <c:pt idx="10">
                  <c:v>Science/technical</c:v>
                </c:pt>
                <c:pt idx="11">
                  <c:v>Union/activist</c:v>
                </c:pt>
                <c:pt idx="12">
                  <c:v>Religion</c:v>
                </c:pt>
                <c:pt idx="13">
                  <c:v>Multiple</c:v>
                </c:pt>
              </c:strCache>
            </c:strRef>
          </c:cat>
          <c:val>
            <c:numRef>
              <c:f>'ALL MPs'!$B$1:$B$14</c:f>
              <c:numCache>
                <c:formatCode>General</c:formatCode>
                <c:ptCount val="14"/>
                <c:pt idx="0">
                  <c:v>19</c:v>
                </c:pt>
                <c:pt idx="1">
                  <c:v>8</c:v>
                </c:pt>
                <c:pt idx="2">
                  <c:v>15</c:v>
                </c:pt>
                <c:pt idx="3">
                  <c:v>5</c:v>
                </c:pt>
                <c:pt idx="4">
                  <c:v>9</c:v>
                </c:pt>
                <c:pt idx="5">
                  <c:v>8</c:v>
                </c:pt>
                <c:pt idx="6">
                  <c:v>10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9-4154-9B47-83B8690994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NZ MP backgrounds</a:t>
            </a:r>
            <a:r>
              <a:rPr lang="en-US" baseline="0"/>
              <a:t> 2014 (MPs can be in more than one category)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Business/property/finance</a:t>
                    </a:r>
                    <a:r>
                      <a:rPr lang="en-US"/>
                      <a:t>
15%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CD-4F99-99C8-23B426D513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'[1]ALL MPs with multiple careers'!$A$1:$A$13</c:f>
              <c:strCache>
                <c:ptCount val="13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Police/military</c:v>
                </c:pt>
                <c:pt idx="9">
                  <c:v>Maori</c:v>
                </c:pt>
                <c:pt idx="10">
                  <c:v>Science/technical</c:v>
                </c:pt>
                <c:pt idx="11">
                  <c:v>Union/activist</c:v>
                </c:pt>
                <c:pt idx="12">
                  <c:v>Religion</c:v>
                </c:pt>
              </c:strCache>
            </c:strRef>
          </c:cat>
          <c:val>
            <c:numRef>
              <c:f>'[1]ALL MPs with multiple careers'!$B$1:$B$13</c:f>
              <c:numCache>
                <c:formatCode>General</c:formatCode>
                <c:ptCount val="13"/>
                <c:pt idx="0">
                  <c:v>26</c:v>
                </c:pt>
                <c:pt idx="1">
                  <c:v>17</c:v>
                </c:pt>
                <c:pt idx="2">
                  <c:v>26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11</c:v>
                </c:pt>
                <c:pt idx="7">
                  <c:v>7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  <c:pt idx="11">
                  <c:v>14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D-4F99-99C8-23B426D5134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NZ MP backgrounds</a:t>
            </a:r>
            <a:r>
              <a:rPr lang="en-US" baseline="0"/>
              <a:t> 2015 </a:t>
            </a:r>
            <a:r>
              <a:rPr lang="en-US" sz="1800" b="1" i="0" u="none" strike="noStrike" baseline="0"/>
              <a:t>(MPs can be in more than one category)</a:t>
            </a:r>
            <a:endParaRPr lang="en-US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Business/property/finance</a:t>
                    </a:r>
                    <a:r>
                      <a:rPr lang="en-US"/>
                      <a:t>
15%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4F-453F-B19D-61112CC0AB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 MPs with multiple careers'!$A$1:$A$13</c:f>
              <c:strCache>
                <c:ptCount val="13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Police/military</c:v>
                </c:pt>
                <c:pt idx="9">
                  <c:v>Maori</c:v>
                </c:pt>
                <c:pt idx="10">
                  <c:v>Science/technical</c:v>
                </c:pt>
                <c:pt idx="11">
                  <c:v>Union/activist</c:v>
                </c:pt>
                <c:pt idx="12">
                  <c:v>Religion</c:v>
                </c:pt>
              </c:strCache>
            </c:strRef>
          </c:cat>
          <c:val>
            <c:numRef>
              <c:f>'ALL MPs with multiple careers'!$B$1:$B$13</c:f>
              <c:numCache>
                <c:formatCode>General</c:formatCode>
                <c:ptCount val="13"/>
                <c:pt idx="0">
                  <c:v>34</c:v>
                </c:pt>
                <c:pt idx="1">
                  <c:v>13</c:v>
                </c:pt>
                <c:pt idx="2">
                  <c:v>24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12</c:v>
                </c:pt>
                <c:pt idx="7">
                  <c:v>6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10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F-453F-B19D-61112CC0AB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</a:t>
            </a:r>
            <a:r>
              <a:rPr lang="en-US" baseline="0"/>
              <a:t> MP backgrounds 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Business/property/finance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3-46A5-99E1-62F916FC52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[1]National!$A$16:$A$27</c:f>
              <c:strCache>
                <c:ptCount val="12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Police/military</c:v>
                </c:pt>
                <c:pt idx="9">
                  <c:v>Science/technical</c:v>
                </c:pt>
                <c:pt idx="10">
                  <c:v>Religion</c:v>
                </c:pt>
                <c:pt idx="11">
                  <c:v>Multiple</c:v>
                </c:pt>
              </c:strCache>
            </c:strRef>
          </c:cat>
          <c:val>
            <c:numRef>
              <c:f>[1]National!$B$16:$B$27</c:f>
              <c:numCache>
                <c:formatCode>General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3-46A5-99E1-62F916FC52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</a:t>
            </a:r>
            <a:r>
              <a:rPr lang="en-US" baseline="0"/>
              <a:t> MP backgrounds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Business/property/finance
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A20-A90F-C1EF48545E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National!$A$16:$A$27</c:f>
              <c:strCache>
                <c:ptCount val="12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Police/military</c:v>
                </c:pt>
                <c:pt idx="9">
                  <c:v>Science/technical</c:v>
                </c:pt>
                <c:pt idx="10">
                  <c:v>Religion</c:v>
                </c:pt>
                <c:pt idx="11">
                  <c:v>Multiple</c:v>
                </c:pt>
              </c:strCache>
            </c:strRef>
          </c:cat>
          <c:val>
            <c:numRef>
              <c:f>National!$B$16:$B$27</c:f>
              <c:numCache>
                <c:formatCode>General</c:formatCode>
                <c:ptCount val="12"/>
                <c:pt idx="0">
                  <c:v>11</c:v>
                </c:pt>
                <c:pt idx="1">
                  <c:v>6</c:v>
                </c:pt>
                <c:pt idx="2">
                  <c:v>8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6-4A20-A90F-C1EF48545E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National MP backgrounds 2014 </a:t>
            </a:r>
            <a:r>
              <a:rPr lang="en-US" sz="1800" b="1" i="0" baseline="0"/>
              <a:t>(MPs can be in more than one category)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Business/property/finance</a:t>
                    </a:r>
                    <a:r>
                      <a:rPr lang="en-US"/>
                      <a:t>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03-42CB-9DCE-7C9D8540CF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'[1]National with multiple careers'!$A$19:$A$30</c:f>
              <c:strCache>
                <c:ptCount val="12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Police/military</c:v>
                </c:pt>
                <c:pt idx="9">
                  <c:v>Science/technical</c:v>
                </c:pt>
                <c:pt idx="10">
                  <c:v>Union/activist</c:v>
                </c:pt>
                <c:pt idx="11">
                  <c:v>Religion</c:v>
                </c:pt>
              </c:strCache>
            </c:strRef>
          </c:cat>
          <c:val>
            <c:numRef>
              <c:f>'[1]National with multiple careers'!$B$19:$B$30</c:f>
              <c:numCache>
                <c:formatCode>General</c:formatCode>
                <c:ptCount val="12"/>
                <c:pt idx="0">
                  <c:v>14</c:v>
                </c:pt>
                <c:pt idx="1">
                  <c:v>12</c:v>
                </c:pt>
                <c:pt idx="2">
                  <c:v>14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3-42CB-9DCE-7C9D8540CF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 MP backgrounds 2015 (MPs can be in more than one category) 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'National with multiple careers'!$A$20:$A$32</c:f>
              <c:strCache>
                <c:ptCount val="13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Police/military</c:v>
                </c:pt>
                <c:pt idx="9">
                  <c:v>Science/technical</c:v>
                </c:pt>
                <c:pt idx="10">
                  <c:v>Religion</c:v>
                </c:pt>
                <c:pt idx="11">
                  <c:v>Maori</c:v>
                </c:pt>
                <c:pt idx="12">
                  <c:v>Total</c:v>
                </c:pt>
              </c:strCache>
            </c:strRef>
          </c:cat>
          <c:val>
            <c:numRef>
              <c:f>'National with multiple careers'!$B$20:$B$31</c:f>
              <c:numCache>
                <c:formatCode>General</c:formatCode>
                <c:ptCount val="12"/>
                <c:pt idx="0">
                  <c:v>18</c:v>
                </c:pt>
                <c:pt idx="1">
                  <c:v>8</c:v>
                </c:pt>
                <c:pt idx="2">
                  <c:v>14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5-404B-902B-E26F560719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ysClr val="windowText" lastClr="000000"/>
                </a:solidFill>
                <a:latin typeface="+mn-lt"/>
              </a:rPr>
              <a:t>Labour MP Career Backgrounds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05-4DE7-9456-736F1311782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05-4DE7-9456-736F1311782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05-4DE7-9456-736F1311782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05-4DE7-9456-736F1311782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05-4DE7-9456-736F1311782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D05-4DE7-9456-736F1311782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D05-4DE7-9456-736F1311782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D05-4DE7-9456-736F1311782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D05-4DE7-9456-736F1311782F}"/>
              </c:ext>
            </c:extLst>
          </c:dPt>
          <c:dLbls>
            <c:dLbl>
              <c:idx val="0"/>
              <c:layout>
                <c:manualLayout>
                  <c:x val="2.9726420691666415E-2"/>
                  <c:y val="6.896754138197655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ysClr val="windowText" lastClr="000000"/>
                        </a:solidFill>
                      </a:rPr>
                      <a:t>Business/property/</a:t>
                    </a:r>
                    <a:br>
                      <a:rPr lang="en-US" sz="100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sz="1000">
                        <a:solidFill>
                          <a:sysClr val="windowText" lastClr="000000"/>
                        </a:solidFill>
                      </a:rPr>
                      <a:t>finance
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7049707866977"/>
                      <c:h val="0.142404914816509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D05-4DE7-9456-736F1311782F}"/>
                </c:ext>
              </c:extLst>
            </c:dLbl>
            <c:dLbl>
              <c:idx val="4"/>
              <c:layout>
                <c:manualLayout>
                  <c:x val="-5.0611606379662312E-2"/>
                  <c:y val="-0.120318747731683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05-4DE7-9456-736F1311782F}"/>
                </c:ext>
              </c:extLst>
            </c:dLbl>
            <c:dLbl>
              <c:idx val="5"/>
              <c:layout>
                <c:manualLayout>
                  <c:x val="6.1548305025090254E-2"/>
                  <c:y val="-5.478253094114738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05-4DE7-9456-736F1311782F}"/>
                </c:ext>
              </c:extLst>
            </c:dLbl>
            <c:dLbl>
              <c:idx val="6"/>
              <c:layout>
                <c:manualLayout>
                  <c:x val="6.290683671724942E-2"/>
                  <c:y val="-0.124994766435758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05-4DE7-9456-736F1311782F}"/>
                </c:ext>
              </c:extLst>
            </c:dLbl>
            <c:dLbl>
              <c:idx val="7"/>
              <c:layout>
                <c:manualLayout>
                  <c:x val="0.1276656509890286"/>
                  <c:y val="-4.88544543154550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05-4DE7-9456-736F1311782F}"/>
                </c:ext>
              </c:extLst>
            </c:dLbl>
            <c:dLbl>
              <c:idx val="8"/>
              <c:layout>
                <c:manualLayout>
                  <c:x val="8.2099372995042288E-2"/>
                  <c:y val="0.13485764179277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05-4DE7-9456-736F131178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Labour!$A$10:$A$18</c:f>
              <c:strCache>
                <c:ptCount val="9"/>
                <c:pt idx="0">
                  <c:v>Business/property/finance</c:v>
                </c:pt>
                <c:pt idx="1">
                  <c:v>Government</c:v>
                </c:pt>
                <c:pt idx="2">
                  <c:v>Media/PR</c:v>
                </c:pt>
                <c:pt idx="3">
                  <c:v>Education</c:v>
                </c:pt>
                <c:pt idx="4">
                  <c:v>Health</c:v>
                </c:pt>
                <c:pt idx="5">
                  <c:v>Foreign affairs</c:v>
                </c:pt>
                <c:pt idx="6">
                  <c:v>Maori</c:v>
                </c:pt>
                <c:pt idx="7">
                  <c:v>Union/activist</c:v>
                </c:pt>
                <c:pt idx="8">
                  <c:v>Multiple</c:v>
                </c:pt>
              </c:strCache>
            </c:strRef>
          </c:cat>
          <c:val>
            <c:numRef>
              <c:f>Labour!$B$10:$B$18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D05-4DE7-9456-736F131178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Labour</a:t>
            </a:r>
            <a:br>
              <a:rPr lang="en-US" baseline="0"/>
            </a:br>
            <a:r>
              <a:rPr lang="en-US" baseline="0"/>
              <a:t>MP backgrounds 2014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Business/property/</a:t>
                    </a:r>
                    <a:br>
                      <a:rPr lang="en-US" sz="800"/>
                    </a:br>
                    <a:r>
                      <a:rPr lang="en-US" sz="800"/>
                      <a:t>finance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8F-4A33-8D99-A7F73927F0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[1]Labour!$A$10:$A$19</c:f>
              <c:strCache>
                <c:ptCount val="10"/>
                <c:pt idx="0">
                  <c:v>Business/property/finance</c:v>
                </c:pt>
                <c:pt idx="1">
                  <c:v>Government</c:v>
                </c:pt>
                <c:pt idx="2">
                  <c:v>Media/PR</c:v>
                </c:pt>
                <c:pt idx="3">
                  <c:v>Education</c:v>
                </c:pt>
                <c:pt idx="4">
                  <c:v>Health</c:v>
                </c:pt>
                <c:pt idx="5">
                  <c:v>Foreign affairs</c:v>
                </c:pt>
                <c:pt idx="6">
                  <c:v>Maori</c:v>
                </c:pt>
                <c:pt idx="7">
                  <c:v>Science/technical</c:v>
                </c:pt>
                <c:pt idx="8">
                  <c:v>Union/activist</c:v>
                </c:pt>
                <c:pt idx="9">
                  <c:v>Multiple</c:v>
                </c:pt>
              </c:strCache>
            </c:strRef>
          </c:cat>
          <c:val>
            <c:numRef>
              <c:f>[1]Labour!$B$10:$B$19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F-4A33-8D99-A7F73927F0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Labour</a:t>
            </a:r>
            <a:r>
              <a:rPr lang="en-US" baseline="0"/>
              <a:t> MP backgrounds 2015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Business/property/</a:t>
                    </a:r>
                    <a:br>
                      <a:rPr lang="en-US" sz="800"/>
                    </a:br>
                    <a:r>
                      <a:rPr lang="en-US" sz="800"/>
                      <a:t>finance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92-40E6-88F2-4B27C9703C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Labour!$A$10:$A$18</c:f>
              <c:strCache>
                <c:ptCount val="9"/>
                <c:pt idx="0">
                  <c:v>Business/property/finance</c:v>
                </c:pt>
                <c:pt idx="1">
                  <c:v>Government</c:v>
                </c:pt>
                <c:pt idx="2">
                  <c:v>Media/PR</c:v>
                </c:pt>
                <c:pt idx="3">
                  <c:v>Education</c:v>
                </c:pt>
                <c:pt idx="4">
                  <c:v>Health</c:v>
                </c:pt>
                <c:pt idx="5">
                  <c:v>Foreign affairs</c:v>
                </c:pt>
                <c:pt idx="6">
                  <c:v>Maori</c:v>
                </c:pt>
                <c:pt idx="7">
                  <c:v>Union/activist</c:v>
                </c:pt>
                <c:pt idx="8">
                  <c:v>Multiple</c:v>
                </c:pt>
              </c:strCache>
            </c:strRef>
          </c:cat>
          <c:val>
            <c:numRef>
              <c:f>Labour!$B$10:$B$18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2-40E6-88F2-4B27C9703C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Labour</a:t>
            </a:r>
            <a:r>
              <a:rPr lang="en-US" baseline="0"/>
              <a:t> MP backgrounds 2014 </a:t>
            </a:r>
            <a:r>
              <a:rPr lang="en-US" sz="1800" b="1" i="0" u="none" strike="noStrike" baseline="0"/>
              <a:t>(MPs can be in more than one category) </a:t>
            </a:r>
            <a:endParaRPr lang="en-US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Business/property/finance
12%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53-42D1-9973-323E5FFCD4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'[1]Labour with multiple careers'!$A$10:$A$21</c:f>
              <c:strCache>
                <c:ptCount val="12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 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Maori</c:v>
                </c:pt>
                <c:pt idx="9">
                  <c:v>Science/technical</c:v>
                </c:pt>
                <c:pt idx="10">
                  <c:v>Union/activist</c:v>
                </c:pt>
                <c:pt idx="11">
                  <c:v>Religion</c:v>
                </c:pt>
              </c:strCache>
            </c:strRef>
          </c:cat>
          <c:val>
            <c:numRef>
              <c:f>'[1]Labour with multiple careers'!$B$10:$B$21</c:f>
              <c:numCache>
                <c:formatCode>General</c:formatCode>
                <c:ptCount val="12"/>
                <c:pt idx="0">
                  <c:v>6</c:v>
                </c:pt>
                <c:pt idx="1">
                  <c:v>1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7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3-42D1-9973-323E5FFCD4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Labour</a:t>
            </a:r>
            <a:r>
              <a:rPr lang="en-US" baseline="0"/>
              <a:t> MP backgrounds 2015 (MPs can be in more than one category)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Business/property/finance
12%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02-4140-9CE9-C54165FFD4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'Labour with multiple careers'!$A$10:$A$20</c:f>
              <c:strCache>
                <c:ptCount val="11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 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Maori</c:v>
                </c:pt>
                <c:pt idx="9">
                  <c:v>Union/activist</c:v>
                </c:pt>
                <c:pt idx="10">
                  <c:v>Religion</c:v>
                </c:pt>
              </c:strCache>
            </c:strRef>
          </c:cat>
          <c:val>
            <c:numRef>
              <c:f>'Labour with multiple careers'!$B$10:$B$20</c:f>
              <c:numCache>
                <c:formatCode>General</c:formatCode>
                <c:ptCount val="11"/>
                <c:pt idx="0">
                  <c:v>7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2-4140-9CE9-C54165FFD4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NZ</a:t>
            </a:r>
            <a:r>
              <a:rPr lang="en-US" baseline="0"/>
              <a:t> First MP backgrounds 2015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'NZ First'!$A$11:$A$16</c:f>
              <c:strCache>
                <c:ptCount val="6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Legal</c:v>
                </c:pt>
                <c:pt idx="4">
                  <c:v>Police/military</c:v>
                </c:pt>
                <c:pt idx="5">
                  <c:v>Multiple</c:v>
                </c:pt>
              </c:strCache>
            </c:strRef>
          </c:cat>
          <c:val>
            <c:numRef>
              <c:f>'NZ First'!$B$11:$B$16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E-49A0-BA0C-54569F288C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Green</a:t>
            </a:r>
            <a:r>
              <a:rPr lang="en-US" baseline="0"/>
              <a:t> MP backgrounds 2015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Greens!$A$9:$A$16</c:f>
              <c:strCache>
                <c:ptCount val="8"/>
                <c:pt idx="0">
                  <c:v>Business/property/finance</c:v>
                </c:pt>
                <c:pt idx="1">
                  <c:v>Agriculture</c:v>
                </c:pt>
                <c:pt idx="2">
                  <c:v>Legal</c:v>
                </c:pt>
                <c:pt idx="3">
                  <c:v>Health</c:v>
                </c:pt>
                <c:pt idx="4">
                  <c:v>Foreign affairs</c:v>
                </c:pt>
                <c:pt idx="5">
                  <c:v>Science/technical</c:v>
                </c:pt>
                <c:pt idx="6">
                  <c:v>Union/activist</c:v>
                </c:pt>
                <c:pt idx="7">
                  <c:v>Multiple</c:v>
                </c:pt>
              </c:strCache>
            </c:strRef>
          </c:cat>
          <c:val>
            <c:numRef>
              <c:f>Greens!$B$9:$B$16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C-4E4F-AFA0-0BD9B50629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 MP backgrounds 2015 (MPs can be in more than one category) 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'National with multiple careers'!$A$20:$A$32</c:f>
              <c:strCache>
                <c:ptCount val="13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Police/military</c:v>
                </c:pt>
                <c:pt idx="9">
                  <c:v>Science/technical</c:v>
                </c:pt>
                <c:pt idx="10">
                  <c:v>Religion</c:v>
                </c:pt>
                <c:pt idx="11">
                  <c:v>Maori</c:v>
                </c:pt>
                <c:pt idx="12">
                  <c:v>Total</c:v>
                </c:pt>
              </c:strCache>
            </c:strRef>
          </c:cat>
          <c:val>
            <c:numRef>
              <c:f>'National with multiple careers'!$B$20:$B$31</c:f>
              <c:numCache>
                <c:formatCode>General</c:formatCode>
                <c:ptCount val="12"/>
                <c:pt idx="0">
                  <c:v>18</c:v>
                </c:pt>
                <c:pt idx="1">
                  <c:v>8</c:v>
                </c:pt>
                <c:pt idx="2">
                  <c:v>14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D-4FEC-AA95-F9191F0C77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Labour</a:t>
            </a:r>
            <a:r>
              <a:rPr lang="en-US" baseline="0"/>
              <a:t> MP backgrounds 2015 (MPs can be in more than one category)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Business/property/finance
12%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E6-4AEB-853E-6F6E72D072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'Labour with multiple careers'!$A$10:$A$20</c:f>
              <c:strCache>
                <c:ptCount val="11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 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Maori</c:v>
                </c:pt>
                <c:pt idx="9">
                  <c:v>Union/activist</c:v>
                </c:pt>
                <c:pt idx="10">
                  <c:v>Religion</c:v>
                </c:pt>
              </c:strCache>
            </c:strRef>
          </c:cat>
          <c:val>
            <c:numRef>
              <c:f>'Labour with multiple careers'!$B$10:$B$20</c:f>
              <c:numCache>
                <c:formatCode>General</c:formatCode>
                <c:ptCount val="11"/>
                <c:pt idx="0">
                  <c:v>7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6-4AEB-853E-6F6E72D072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Green MP backgrounds 2015</a:t>
            </a:r>
            <a:r>
              <a:rPr lang="en-US" baseline="0"/>
              <a:t> </a:t>
            </a:r>
            <a:r>
              <a:rPr lang="en-US" sz="1800" b="1" i="0" u="none" strike="noStrike" baseline="0"/>
              <a:t>(MPs can be in more than one category) 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'Greens with multiple careers'!$A$9:$A$17</c:f>
              <c:strCache>
                <c:ptCount val="9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Legal</c:v>
                </c:pt>
                <c:pt idx="4">
                  <c:v>Education</c:v>
                </c:pt>
                <c:pt idx="5">
                  <c:v>Health</c:v>
                </c:pt>
                <c:pt idx="6">
                  <c:v>Foreign affairs</c:v>
                </c:pt>
                <c:pt idx="7">
                  <c:v>Science/technical</c:v>
                </c:pt>
                <c:pt idx="8">
                  <c:v>Union/activist</c:v>
                </c:pt>
              </c:strCache>
            </c:strRef>
          </c:cat>
          <c:val>
            <c:numRef>
              <c:f>'Greens with multiple careers'!$B$9:$B$17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6-4AE4-8C06-BEF8ADDDC7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NZ First MP backgrounds 2015 (MPs can be in more than one category) 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07-432A-9012-6EA298DCF0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07-432A-9012-6EA298DCF0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07-432A-9012-6EA298DCF0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07-432A-9012-6EA298DCF0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07-432A-9012-6EA298DCF0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07-432A-9012-6EA298DCF0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'NZ First with multiple careers'!$A$11:$A$16</c:f>
              <c:strCache>
                <c:ptCount val="6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Legal</c:v>
                </c:pt>
                <c:pt idx="4">
                  <c:v>Education</c:v>
                </c:pt>
                <c:pt idx="5">
                  <c:v>Police/military</c:v>
                </c:pt>
              </c:strCache>
            </c:strRef>
          </c:cat>
          <c:val>
            <c:numRef>
              <c:f>'NZ First with multiple careers'!$B$11:$B$16</c:f>
              <c:numCache>
                <c:formatCode>General</c:formatCode>
                <c:ptCount val="6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7-432A-9012-6EA298DCF0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NZ</a:t>
            </a:r>
            <a:r>
              <a:rPr lang="en-US" baseline="0"/>
              <a:t> MP backgrounds 2015 (MPs can be in one category only)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Business/property/</a:t>
                    </a:r>
                    <a:br>
                      <a:rPr lang="en-US"/>
                    </a:br>
                    <a:r>
                      <a:rPr lang="en-US"/>
                      <a:t>finance
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49-4758-AABE-DA718BCBC9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 MPs'!$A$1:$A$14</c:f>
              <c:strCache>
                <c:ptCount val="14"/>
                <c:pt idx="0">
                  <c:v>Business/property/finance</c:v>
                </c:pt>
                <c:pt idx="1">
                  <c:v>Agriculture</c:v>
                </c:pt>
                <c:pt idx="2">
                  <c:v>Government</c:v>
                </c:pt>
                <c:pt idx="3">
                  <c:v>Media/PR</c:v>
                </c:pt>
                <c:pt idx="4">
                  <c:v>Legal</c:v>
                </c:pt>
                <c:pt idx="5">
                  <c:v>Education</c:v>
                </c:pt>
                <c:pt idx="6">
                  <c:v>Health</c:v>
                </c:pt>
                <c:pt idx="7">
                  <c:v>Foreign affairs</c:v>
                </c:pt>
                <c:pt idx="8">
                  <c:v>Police/military</c:v>
                </c:pt>
                <c:pt idx="9">
                  <c:v>Maori</c:v>
                </c:pt>
                <c:pt idx="10">
                  <c:v>Science/technical</c:v>
                </c:pt>
                <c:pt idx="11">
                  <c:v>Union/activist</c:v>
                </c:pt>
                <c:pt idx="12">
                  <c:v>Religion</c:v>
                </c:pt>
                <c:pt idx="13">
                  <c:v>Multiple</c:v>
                </c:pt>
              </c:strCache>
            </c:strRef>
          </c:cat>
          <c:val>
            <c:numRef>
              <c:f>'ALL MPs'!$B$1:$B$14</c:f>
              <c:numCache>
                <c:formatCode>General</c:formatCode>
                <c:ptCount val="14"/>
                <c:pt idx="0">
                  <c:v>19</c:v>
                </c:pt>
                <c:pt idx="1">
                  <c:v>8</c:v>
                </c:pt>
                <c:pt idx="2">
                  <c:v>15</c:v>
                </c:pt>
                <c:pt idx="3">
                  <c:v>5</c:v>
                </c:pt>
                <c:pt idx="4">
                  <c:v>9</c:v>
                </c:pt>
                <c:pt idx="5">
                  <c:v>8</c:v>
                </c:pt>
                <c:pt idx="6">
                  <c:v>10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9-4758-AABE-DA718BCBC9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7</xdr:row>
      <xdr:rowOff>152399</xdr:rowOff>
    </xdr:from>
    <xdr:to>
      <xdr:col>11</xdr:col>
      <xdr:colOff>447674</xdr:colOff>
      <xdr:row>30</xdr:row>
      <xdr:rowOff>28574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2</xdr:row>
      <xdr:rowOff>19049</xdr:rowOff>
    </xdr:from>
    <xdr:to>
      <xdr:col>18</xdr:col>
      <xdr:colOff>0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57148</xdr:colOff>
      <xdr:row>6</xdr:row>
      <xdr:rowOff>180975</xdr:rowOff>
    </xdr:from>
    <xdr:to>
      <xdr:col>16</xdr:col>
      <xdr:colOff>457200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133349</xdr:rowOff>
    </xdr:from>
    <xdr:to>
      <xdr:col>10</xdr:col>
      <xdr:colOff>476249</xdr:colOff>
      <xdr:row>17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523875</xdr:colOff>
      <xdr:row>0</xdr:row>
      <xdr:rowOff>171451</xdr:rowOff>
    </xdr:from>
    <xdr:to>
      <xdr:col>21</xdr:col>
      <xdr:colOff>600075</xdr:colOff>
      <xdr:row>17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95249</xdr:colOff>
      <xdr:row>17</xdr:row>
      <xdr:rowOff>47626</xdr:rowOff>
    </xdr:from>
    <xdr:to>
      <xdr:col>10</xdr:col>
      <xdr:colOff>466724</xdr:colOff>
      <xdr:row>32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504825</xdr:colOff>
      <xdr:row>17</xdr:row>
      <xdr:rowOff>66674</xdr:rowOff>
    </xdr:from>
    <xdr:to>
      <xdr:col>21</xdr:col>
      <xdr:colOff>304801</xdr:colOff>
      <xdr:row>32</xdr:row>
      <xdr:rowOff>171449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114300</xdr:colOff>
      <xdr:row>14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123824</xdr:colOff>
      <xdr:row>0</xdr:row>
      <xdr:rowOff>0</xdr:rowOff>
    </xdr:from>
    <xdr:to>
      <xdr:col>18</xdr:col>
      <xdr:colOff>533399</xdr:colOff>
      <xdr:row>14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28576</xdr:colOff>
      <xdr:row>14</xdr:row>
      <xdr:rowOff>180975</xdr:rowOff>
    </xdr:from>
    <xdr:to>
      <xdr:col>9</xdr:col>
      <xdr:colOff>123826</xdr:colOff>
      <xdr:row>29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133350</xdr:colOff>
      <xdr:row>14</xdr:row>
      <xdr:rowOff>142875</xdr:rowOff>
    </xdr:from>
    <xdr:to>
      <xdr:col>18</xdr:col>
      <xdr:colOff>571500</xdr:colOff>
      <xdr:row>29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352425</xdr:colOff>
      <xdr:row>15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361951</xdr:colOff>
      <xdr:row>0</xdr:row>
      <xdr:rowOff>19050</xdr:rowOff>
    </xdr:from>
    <xdr:to>
      <xdr:col>18</xdr:col>
      <xdr:colOff>238125</xdr:colOff>
      <xdr:row>15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152399</xdr:rowOff>
    </xdr:from>
    <xdr:to>
      <xdr:col>8</xdr:col>
      <xdr:colOff>371475</xdr:colOff>
      <xdr:row>29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323849</xdr:colOff>
      <xdr:row>15</xdr:row>
      <xdr:rowOff>133351</xdr:rowOff>
    </xdr:from>
    <xdr:to>
      <xdr:col>18</xdr:col>
      <xdr:colOff>247650</xdr:colOff>
      <xdr:row>29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636269</xdr:colOff>
      <xdr:row>7</xdr:row>
      <xdr:rowOff>142874</xdr:rowOff>
    </xdr:from>
    <xdr:to>
      <xdr:col>12</xdr:col>
      <xdr:colOff>323849</xdr:colOff>
      <xdr:row>32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6</xdr:row>
      <xdr:rowOff>180975</xdr:rowOff>
    </xdr:from>
    <xdr:to>
      <xdr:col>12</xdr:col>
      <xdr:colOff>114300</xdr:colOff>
      <xdr:row>24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457198</xdr:colOff>
      <xdr:row>8</xdr:row>
      <xdr:rowOff>57149</xdr:rowOff>
    </xdr:from>
    <xdr:to>
      <xdr:col>15</xdr:col>
      <xdr:colOff>323850</xdr:colOff>
      <xdr:row>29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1095375</xdr:colOff>
      <xdr:row>11</xdr:row>
      <xdr:rowOff>114300</xdr:rowOff>
    </xdr:from>
    <xdr:to>
      <xdr:col>14</xdr:col>
      <xdr:colOff>590549</xdr:colOff>
      <xdr:row>35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9</xdr:row>
      <xdr:rowOff>76199</xdr:rowOff>
    </xdr:from>
    <xdr:to>
      <xdr:col>17</xdr:col>
      <xdr:colOff>85725</xdr:colOff>
      <xdr:row>29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161926</xdr:colOff>
      <xdr:row>8</xdr:row>
      <xdr:rowOff>9525</xdr:rowOff>
    </xdr:from>
    <xdr:to>
      <xdr:col>17</xdr:col>
      <xdr:colOff>57151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6</xdr:row>
      <xdr:rowOff>171449</xdr:rowOff>
    </xdr:from>
    <xdr:to>
      <xdr:col>14</xdr:col>
      <xdr:colOff>457201</xdr:colOff>
      <xdr:row>28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3</xdr:row>
      <xdr:rowOff>19049</xdr:rowOff>
    </xdr:from>
    <xdr:to>
      <xdr:col>15</xdr:col>
      <xdr:colOff>104774</xdr:colOff>
      <xdr:row>25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P_careers_2014%20-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Labour"/>
      <sheetName val="Greens"/>
      <sheetName val="NZ First"/>
      <sheetName val="Maori"/>
      <sheetName val="UnitedFuture"/>
      <sheetName val="Mana"/>
      <sheetName val="Independent"/>
      <sheetName val="National with multiple careers"/>
      <sheetName val="Labour with multiple careers"/>
      <sheetName val="Greens with multiple careers"/>
      <sheetName val="NZ First with multiple careers"/>
      <sheetName val="Independent w multiple careers"/>
      <sheetName val="ALL MPs"/>
      <sheetName val="ALL MPs with multiple careers"/>
    </sheetNames>
    <sheetDataSet>
      <sheetData sheetId="0">
        <row r="16">
          <cell r="A16" t="str">
            <v>Business/property/finance</v>
          </cell>
          <cell r="B16">
            <v>7</v>
          </cell>
        </row>
        <row r="17">
          <cell r="A17" t="str">
            <v>Agriculture</v>
          </cell>
          <cell r="B17">
            <v>9</v>
          </cell>
        </row>
        <row r="18">
          <cell r="A18" t="str">
            <v>Government</v>
          </cell>
          <cell r="B18">
            <v>5</v>
          </cell>
        </row>
        <row r="19">
          <cell r="A19" t="str">
            <v>Media/PR</v>
          </cell>
          <cell r="B19">
            <v>4</v>
          </cell>
        </row>
        <row r="20">
          <cell r="A20" t="str">
            <v>Legal</v>
          </cell>
          <cell r="B20">
            <v>6</v>
          </cell>
        </row>
        <row r="21">
          <cell r="A21" t="str">
            <v>Education</v>
          </cell>
          <cell r="B21">
            <v>3</v>
          </cell>
        </row>
        <row r="22">
          <cell r="A22" t="str">
            <v>Health</v>
          </cell>
          <cell r="B22">
            <v>6</v>
          </cell>
        </row>
        <row r="23">
          <cell r="A23" t="str">
            <v>Foreign affairs</v>
          </cell>
          <cell r="B23">
            <v>3</v>
          </cell>
        </row>
        <row r="24">
          <cell r="A24" t="str">
            <v>Police/military</v>
          </cell>
          <cell r="B24">
            <v>3</v>
          </cell>
        </row>
        <row r="25">
          <cell r="A25" t="str">
            <v>Science/technical</v>
          </cell>
          <cell r="B25">
            <v>2</v>
          </cell>
        </row>
        <row r="26">
          <cell r="A26" t="str">
            <v>Religion</v>
          </cell>
          <cell r="B26">
            <v>1</v>
          </cell>
        </row>
        <row r="27">
          <cell r="A27" t="str">
            <v>Multiple</v>
          </cell>
          <cell r="B27">
            <v>10</v>
          </cell>
        </row>
      </sheetData>
      <sheetData sheetId="1">
        <row r="10">
          <cell r="A10" t="str">
            <v>Business/property/finance</v>
          </cell>
          <cell r="B10">
            <v>2</v>
          </cell>
        </row>
        <row r="11">
          <cell r="A11" t="str">
            <v>Government</v>
          </cell>
          <cell r="B11">
            <v>4</v>
          </cell>
        </row>
        <row r="12">
          <cell r="A12" t="str">
            <v>Media/PR</v>
          </cell>
          <cell r="B12">
            <v>2</v>
          </cell>
        </row>
        <row r="13">
          <cell r="A13" t="str">
            <v>Education</v>
          </cell>
          <cell r="B13">
            <v>5</v>
          </cell>
        </row>
        <row r="14">
          <cell r="A14" t="str">
            <v>Health</v>
          </cell>
          <cell r="B14">
            <v>3</v>
          </cell>
        </row>
        <row r="15">
          <cell r="A15" t="str">
            <v>Foreign affairs</v>
          </cell>
          <cell r="B15">
            <v>1</v>
          </cell>
        </row>
        <row r="16">
          <cell r="A16" t="str">
            <v>Maori</v>
          </cell>
          <cell r="B16">
            <v>3</v>
          </cell>
        </row>
        <row r="17">
          <cell r="A17" t="str">
            <v>Science/technical</v>
          </cell>
          <cell r="B17">
            <v>2</v>
          </cell>
        </row>
        <row r="18">
          <cell r="A18" t="str">
            <v>Union/activist</v>
          </cell>
          <cell r="B18">
            <v>5</v>
          </cell>
        </row>
        <row r="19">
          <cell r="A19" t="str">
            <v>Multiple</v>
          </cell>
          <cell r="B19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A19" t="str">
            <v>Business/property/finance</v>
          </cell>
          <cell r="B19">
            <v>14</v>
          </cell>
        </row>
        <row r="20">
          <cell r="A20" t="str">
            <v>Agriculture</v>
          </cell>
          <cell r="B20">
            <v>12</v>
          </cell>
        </row>
        <row r="21">
          <cell r="A21" t="str">
            <v>Government</v>
          </cell>
          <cell r="B21">
            <v>14</v>
          </cell>
        </row>
        <row r="22">
          <cell r="A22" t="str">
            <v>Media/PR</v>
          </cell>
          <cell r="B22">
            <v>6</v>
          </cell>
        </row>
        <row r="23">
          <cell r="A23" t="str">
            <v>Legal</v>
          </cell>
          <cell r="B23">
            <v>6</v>
          </cell>
        </row>
        <row r="24">
          <cell r="A24" t="str">
            <v>Education</v>
          </cell>
          <cell r="B24">
            <v>5</v>
          </cell>
        </row>
        <row r="25">
          <cell r="A25" t="str">
            <v>Health</v>
          </cell>
          <cell r="B25">
            <v>6</v>
          </cell>
        </row>
        <row r="26">
          <cell r="A26" t="str">
            <v>Foreign affairs</v>
          </cell>
          <cell r="B26">
            <v>3</v>
          </cell>
        </row>
        <row r="27">
          <cell r="A27" t="str">
            <v>Police/military</v>
          </cell>
          <cell r="B27">
            <v>3</v>
          </cell>
        </row>
        <row r="28">
          <cell r="A28" t="str">
            <v>Science/technical</v>
          </cell>
          <cell r="B28">
            <v>3</v>
          </cell>
        </row>
        <row r="29">
          <cell r="A29" t="str">
            <v>Union/activist</v>
          </cell>
          <cell r="B29">
            <v>1</v>
          </cell>
        </row>
        <row r="30">
          <cell r="A30" t="str">
            <v>Religion</v>
          </cell>
          <cell r="B30">
            <v>4</v>
          </cell>
        </row>
      </sheetData>
      <sheetData sheetId="9">
        <row r="10">
          <cell r="A10" t="str">
            <v>Business/property/finance</v>
          </cell>
          <cell r="B10">
            <v>6</v>
          </cell>
        </row>
        <row r="11">
          <cell r="A11" t="str">
            <v>Agriculture</v>
          </cell>
          <cell r="B11">
            <v>1</v>
          </cell>
        </row>
        <row r="12">
          <cell r="A12" t="str">
            <v>Government</v>
          </cell>
          <cell r="B12">
            <v>7</v>
          </cell>
        </row>
        <row r="13">
          <cell r="A13" t="str">
            <v>Media/PR</v>
          </cell>
          <cell r="B13">
            <v>3</v>
          </cell>
        </row>
        <row r="14">
          <cell r="A14" t="str">
            <v xml:space="preserve">Legal </v>
          </cell>
          <cell r="B14">
            <v>2</v>
          </cell>
        </row>
        <row r="15">
          <cell r="A15" t="str">
            <v>Education</v>
          </cell>
          <cell r="B15">
            <v>6</v>
          </cell>
        </row>
        <row r="16">
          <cell r="A16" t="str">
            <v>Health</v>
          </cell>
          <cell r="B16">
            <v>3</v>
          </cell>
        </row>
        <row r="17">
          <cell r="A17" t="str">
            <v>Foreign affairs</v>
          </cell>
          <cell r="B17">
            <v>3</v>
          </cell>
        </row>
        <row r="18">
          <cell r="A18" t="str">
            <v>Maori</v>
          </cell>
          <cell r="B18">
            <v>3</v>
          </cell>
        </row>
        <row r="19">
          <cell r="A19" t="str">
            <v>Science/technical</v>
          </cell>
          <cell r="B19">
            <v>2</v>
          </cell>
        </row>
        <row r="20">
          <cell r="A20" t="str">
            <v>Union/activist</v>
          </cell>
          <cell r="B20">
            <v>7</v>
          </cell>
        </row>
        <row r="21">
          <cell r="A21" t="str">
            <v>Religion</v>
          </cell>
          <cell r="B21">
            <v>2</v>
          </cell>
        </row>
      </sheetData>
      <sheetData sheetId="10"/>
      <sheetData sheetId="11"/>
      <sheetData sheetId="12"/>
      <sheetData sheetId="13">
        <row r="1">
          <cell r="A1" t="str">
            <v>Business/property/finance</v>
          </cell>
          <cell r="B1">
            <v>12</v>
          </cell>
        </row>
        <row r="2">
          <cell r="A2" t="str">
            <v>Agriculture</v>
          </cell>
          <cell r="B2">
            <v>11</v>
          </cell>
        </row>
        <row r="3">
          <cell r="A3" t="str">
            <v>Government</v>
          </cell>
          <cell r="B3">
            <v>11</v>
          </cell>
        </row>
        <row r="4">
          <cell r="A4" t="str">
            <v>Media/PR</v>
          </cell>
          <cell r="B4">
            <v>6</v>
          </cell>
        </row>
        <row r="5">
          <cell r="A5" t="str">
            <v>Legal</v>
          </cell>
          <cell r="B5">
            <v>9</v>
          </cell>
        </row>
        <row r="6">
          <cell r="A6" t="str">
            <v>Education</v>
          </cell>
          <cell r="B6">
            <v>10</v>
          </cell>
        </row>
        <row r="7">
          <cell r="A7" t="str">
            <v>Health</v>
          </cell>
          <cell r="B7">
            <v>10</v>
          </cell>
        </row>
        <row r="8">
          <cell r="A8" t="str">
            <v>Foreign affairs</v>
          </cell>
          <cell r="B8">
            <v>5</v>
          </cell>
        </row>
        <row r="9">
          <cell r="A9" t="str">
            <v>Police/military</v>
          </cell>
          <cell r="B9">
            <v>3</v>
          </cell>
        </row>
        <row r="10">
          <cell r="A10" t="str">
            <v>Maori</v>
          </cell>
          <cell r="B10">
            <v>5</v>
          </cell>
        </row>
        <row r="11">
          <cell r="A11" t="str">
            <v>Science/technical</v>
          </cell>
          <cell r="B11">
            <v>5</v>
          </cell>
        </row>
        <row r="12">
          <cell r="A12" t="str">
            <v>Union/activist</v>
          </cell>
          <cell r="B12">
            <v>10</v>
          </cell>
        </row>
        <row r="13">
          <cell r="A13" t="str">
            <v>Religion</v>
          </cell>
          <cell r="B13">
            <v>1</v>
          </cell>
        </row>
        <row r="14">
          <cell r="A14" t="str">
            <v>Multiple</v>
          </cell>
          <cell r="B14">
            <v>22</v>
          </cell>
        </row>
      </sheetData>
      <sheetData sheetId="14">
        <row r="1">
          <cell r="A1" t="str">
            <v>Business/property/finance</v>
          </cell>
          <cell r="B1">
            <v>26</v>
          </cell>
        </row>
        <row r="2">
          <cell r="A2" t="str">
            <v>Agriculture</v>
          </cell>
          <cell r="B2">
            <v>17</v>
          </cell>
        </row>
        <row r="3">
          <cell r="A3" t="str">
            <v>Government</v>
          </cell>
          <cell r="B3">
            <v>26</v>
          </cell>
        </row>
        <row r="4">
          <cell r="A4" t="str">
            <v>Media/PR</v>
          </cell>
          <cell r="B4">
            <v>9</v>
          </cell>
        </row>
        <row r="5">
          <cell r="A5" t="str">
            <v>Legal</v>
          </cell>
          <cell r="B5">
            <v>11</v>
          </cell>
        </row>
        <row r="6">
          <cell r="A6" t="str">
            <v>Education</v>
          </cell>
          <cell r="B6">
            <v>14</v>
          </cell>
        </row>
        <row r="7">
          <cell r="A7" t="str">
            <v>Health</v>
          </cell>
          <cell r="B7">
            <v>11</v>
          </cell>
        </row>
        <row r="8">
          <cell r="A8" t="str">
            <v>Foreign affairs</v>
          </cell>
          <cell r="B8">
            <v>7</v>
          </cell>
        </row>
        <row r="9">
          <cell r="A9" t="str">
            <v>Police/military</v>
          </cell>
          <cell r="B9">
            <v>3</v>
          </cell>
        </row>
        <row r="10">
          <cell r="A10" t="str">
            <v>Maori</v>
          </cell>
          <cell r="B10">
            <v>3</v>
          </cell>
        </row>
        <row r="11">
          <cell r="A11" t="str">
            <v>Science/technical</v>
          </cell>
          <cell r="B11">
            <v>6</v>
          </cell>
        </row>
        <row r="12">
          <cell r="A12" t="str">
            <v>Union/activist</v>
          </cell>
          <cell r="B12">
            <v>14</v>
          </cell>
        </row>
        <row r="13">
          <cell r="A13" t="str">
            <v>Religion</v>
          </cell>
          <cell r="B13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workbookViewId="0">
      <selection activeCell="D3" sqref="D3"/>
    </sheetView>
  </sheetViews>
  <sheetFormatPr defaultColWidth="8.85546875" defaultRowHeight="15" x14ac:dyDescent="0.25"/>
  <cols>
    <col min="1" max="1" width="16.7109375" customWidth="1"/>
    <col min="2" max="3" width="17" customWidth="1"/>
    <col min="4" max="4" width="13.28515625" customWidth="1"/>
    <col min="8" max="8" width="9.28515625" customWidth="1"/>
    <col min="9" max="9" width="11.140625" customWidth="1"/>
    <col min="10" max="10" width="14" customWidth="1"/>
    <col min="11" max="12" width="11.7109375" customWidth="1"/>
    <col min="13" max="13" width="10.7109375" customWidth="1"/>
    <col min="14" max="14" width="10.85546875" customWidth="1"/>
  </cols>
  <sheetData>
    <row r="1" spans="1:16" x14ac:dyDescent="0.25">
      <c r="A1" s="1" t="s">
        <v>6</v>
      </c>
      <c r="B1" s="1" t="s">
        <v>104</v>
      </c>
      <c r="C1" s="1" t="s">
        <v>26</v>
      </c>
      <c r="D1" s="1" t="s">
        <v>1</v>
      </c>
      <c r="E1" s="1" t="s">
        <v>2</v>
      </c>
      <c r="F1" s="1" t="s">
        <v>0</v>
      </c>
      <c r="G1" s="1" t="s">
        <v>3</v>
      </c>
      <c r="H1" s="1" t="s">
        <v>4</v>
      </c>
      <c r="I1" s="1" t="s">
        <v>5</v>
      </c>
      <c r="J1" s="1" t="s">
        <v>103</v>
      </c>
      <c r="K1" s="1" t="s">
        <v>108</v>
      </c>
      <c r="L1" s="1" t="s">
        <v>106</v>
      </c>
      <c r="M1" s="1" t="s">
        <v>7</v>
      </c>
      <c r="N1" s="1" t="s">
        <v>39</v>
      </c>
      <c r="O1" s="1" t="s">
        <v>12</v>
      </c>
      <c r="P1" s="1" t="s">
        <v>107</v>
      </c>
    </row>
    <row r="2" spans="1:16" x14ac:dyDescent="0.25">
      <c r="A2" t="s">
        <v>9</v>
      </c>
      <c r="B2" t="s">
        <v>17</v>
      </c>
      <c r="C2" t="s">
        <v>111</v>
      </c>
      <c r="D2" t="s">
        <v>10</v>
      </c>
      <c r="E2" t="s">
        <v>8</v>
      </c>
      <c r="F2" t="s">
        <v>16</v>
      </c>
      <c r="G2" t="s">
        <v>18</v>
      </c>
      <c r="H2" t="s">
        <v>24</v>
      </c>
      <c r="I2" t="s">
        <v>14</v>
      </c>
      <c r="K2" t="s">
        <v>47</v>
      </c>
      <c r="M2" t="s">
        <v>55</v>
      </c>
      <c r="O2" t="s">
        <v>11</v>
      </c>
      <c r="P2" t="s">
        <v>21</v>
      </c>
    </row>
    <row r="3" spans="1:16" x14ac:dyDescent="0.25">
      <c r="A3" t="s">
        <v>112</v>
      </c>
      <c r="B3" t="s">
        <v>29</v>
      </c>
      <c r="C3" t="s">
        <v>114</v>
      </c>
      <c r="D3" t="s">
        <v>31</v>
      </c>
      <c r="E3" t="s">
        <v>15</v>
      </c>
      <c r="F3" t="s">
        <v>36</v>
      </c>
      <c r="G3" t="s">
        <v>116</v>
      </c>
      <c r="H3" t="s">
        <v>28</v>
      </c>
      <c r="I3" t="s">
        <v>41</v>
      </c>
      <c r="K3" t="s">
        <v>52</v>
      </c>
      <c r="O3" t="s">
        <v>13</v>
      </c>
      <c r="P3" t="s">
        <v>38</v>
      </c>
    </row>
    <row r="4" spans="1:16" x14ac:dyDescent="0.25">
      <c r="A4" t="s">
        <v>23</v>
      </c>
      <c r="B4" t="s">
        <v>122</v>
      </c>
      <c r="C4" t="s">
        <v>25</v>
      </c>
      <c r="D4" t="s">
        <v>34</v>
      </c>
      <c r="E4" t="s">
        <v>19</v>
      </c>
      <c r="F4" t="s">
        <v>54</v>
      </c>
      <c r="G4" t="s">
        <v>27</v>
      </c>
      <c r="O4" t="s">
        <v>20</v>
      </c>
      <c r="P4" t="s">
        <v>52</v>
      </c>
    </row>
    <row r="5" spans="1:16" x14ac:dyDescent="0.25">
      <c r="A5" t="s">
        <v>120</v>
      </c>
      <c r="B5" t="s">
        <v>40</v>
      </c>
      <c r="C5" t="s">
        <v>32</v>
      </c>
      <c r="E5" t="s">
        <v>117</v>
      </c>
      <c r="G5" t="s">
        <v>30</v>
      </c>
      <c r="O5" t="s">
        <v>21</v>
      </c>
    </row>
    <row r="6" spans="1:16" x14ac:dyDescent="0.25">
      <c r="A6" t="s">
        <v>33</v>
      </c>
      <c r="B6" t="s">
        <v>136</v>
      </c>
      <c r="C6" t="s">
        <v>37</v>
      </c>
      <c r="E6" t="s">
        <v>22</v>
      </c>
      <c r="G6" t="s">
        <v>130</v>
      </c>
      <c r="O6" t="s">
        <v>43</v>
      </c>
    </row>
    <row r="7" spans="1:16" x14ac:dyDescent="0.25">
      <c r="A7" t="s">
        <v>121</v>
      </c>
      <c r="B7" t="s">
        <v>48</v>
      </c>
      <c r="C7" t="s">
        <v>44</v>
      </c>
      <c r="E7" t="s">
        <v>38</v>
      </c>
      <c r="G7" t="s">
        <v>53</v>
      </c>
      <c r="O7" t="s">
        <v>127</v>
      </c>
    </row>
    <row r="8" spans="1:16" x14ac:dyDescent="0.25">
      <c r="A8" t="s">
        <v>35</v>
      </c>
      <c r="C8" t="s">
        <v>45</v>
      </c>
      <c r="O8" t="s">
        <v>42</v>
      </c>
    </row>
    <row r="9" spans="1:16" x14ac:dyDescent="0.25">
      <c r="A9" t="s">
        <v>125</v>
      </c>
      <c r="C9" t="s">
        <v>49</v>
      </c>
      <c r="O9" t="s">
        <v>129</v>
      </c>
    </row>
    <row r="10" spans="1:16" x14ac:dyDescent="0.25">
      <c r="A10" t="s">
        <v>133</v>
      </c>
      <c r="O10" t="s">
        <v>51</v>
      </c>
    </row>
    <row r="11" spans="1:16" x14ac:dyDescent="0.25">
      <c r="A11" t="s">
        <v>46</v>
      </c>
    </row>
    <row r="12" spans="1:16" x14ac:dyDescent="0.25">
      <c r="A12" t="s">
        <v>50</v>
      </c>
    </row>
    <row r="16" spans="1:16" x14ac:dyDescent="0.25">
      <c r="A16" s="1" t="s">
        <v>6</v>
      </c>
      <c r="B16">
        <v>11</v>
      </c>
    </row>
    <row r="17" spans="1:2" x14ac:dyDescent="0.25">
      <c r="A17" s="1" t="s">
        <v>104</v>
      </c>
      <c r="B17">
        <v>6</v>
      </c>
    </row>
    <row r="18" spans="1:2" x14ac:dyDescent="0.25">
      <c r="A18" s="1" t="s">
        <v>26</v>
      </c>
      <c r="B18">
        <v>8</v>
      </c>
    </row>
    <row r="19" spans="1:2" x14ac:dyDescent="0.25">
      <c r="A19" s="1" t="s">
        <v>1</v>
      </c>
      <c r="B19">
        <v>3</v>
      </c>
    </row>
    <row r="20" spans="1:2" x14ac:dyDescent="0.25">
      <c r="A20" s="1" t="s">
        <v>2</v>
      </c>
      <c r="B20">
        <v>6</v>
      </c>
    </row>
    <row r="21" spans="1:2" x14ac:dyDescent="0.25">
      <c r="A21" s="1" t="s">
        <v>0</v>
      </c>
      <c r="B21">
        <v>3</v>
      </c>
    </row>
    <row r="22" spans="1:2" x14ac:dyDescent="0.25">
      <c r="A22" s="1" t="s">
        <v>3</v>
      </c>
      <c r="B22">
        <v>6</v>
      </c>
    </row>
    <row r="23" spans="1:2" x14ac:dyDescent="0.25">
      <c r="A23" s="1" t="s">
        <v>4</v>
      </c>
      <c r="B23">
        <v>2</v>
      </c>
    </row>
    <row r="24" spans="1:2" x14ac:dyDescent="0.25">
      <c r="A24" s="1" t="s">
        <v>5</v>
      </c>
      <c r="B24">
        <v>2</v>
      </c>
    </row>
    <row r="25" spans="1:2" x14ac:dyDescent="0.25">
      <c r="A25" s="1" t="s">
        <v>108</v>
      </c>
      <c r="B25">
        <v>2</v>
      </c>
    </row>
    <row r="26" spans="1:2" x14ac:dyDescent="0.25">
      <c r="A26" s="1" t="s">
        <v>7</v>
      </c>
      <c r="B26">
        <v>1</v>
      </c>
    </row>
    <row r="27" spans="1:2" x14ac:dyDescent="0.25">
      <c r="A27" s="1" t="s">
        <v>12</v>
      </c>
      <c r="B27">
        <v>9</v>
      </c>
    </row>
    <row r="28" spans="1:2" x14ac:dyDescent="0.25">
      <c r="B28">
        <f>SUM(B16:B27)</f>
        <v>59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8"/>
  <sheetViews>
    <sheetView tabSelected="1" zoomScaleNormal="100" workbookViewId="0">
      <selection activeCell="A2" sqref="A2"/>
    </sheetView>
  </sheetViews>
  <sheetFormatPr defaultColWidth="8.85546875" defaultRowHeight="15" x14ac:dyDescent="0.25"/>
  <cols>
    <col min="1" max="1" width="14.42578125" customWidth="1"/>
    <col min="2" max="2" width="10.7109375" customWidth="1"/>
    <col min="3" max="3" width="15.140625" customWidth="1"/>
    <col min="4" max="4" width="12.140625" customWidth="1"/>
    <col min="5" max="5" width="11.42578125" customWidth="1"/>
  </cols>
  <sheetData>
    <row r="1" spans="1:16" x14ac:dyDescent="0.25">
      <c r="A1" s="2" t="s">
        <v>6</v>
      </c>
      <c r="B1" s="2" t="s">
        <v>104</v>
      </c>
      <c r="C1" s="2" t="s">
        <v>26</v>
      </c>
      <c r="D1" s="2" t="s">
        <v>1</v>
      </c>
      <c r="E1" s="2" t="s">
        <v>2</v>
      </c>
      <c r="F1" s="2" t="s">
        <v>0</v>
      </c>
      <c r="G1" s="2" t="s">
        <v>3</v>
      </c>
      <c r="H1" s="2" t="s">
        <v>4</v>
      </c>
      <c r="I1" s="2" t="s">
        <v>5</v>
      </c>
      <c r="J1" s="2" t="s">
        <v>77</v>
      </c>
      <c r="K1" s="2" t="s">
        <v>108</v>
      </c>
      <c r="L1" s="2" t="s">
        <v>106</v>
      </c>
      <c r="M1" s="2" t="s">
        <v>7</v>
      </c>
      <c r="N1" s="2" t="s">
        <v>39</v>
      </c>
      <c r="O1" s="2" t="s">
        <v>12</v>
      </c>
      <c r="P1" s="1" t="s">
        <v>107</v>
      </c>
    </row>
    <row r="2" spans="1:16" x14ac:dyDescent="0.25">
      <c r="A2" t="s">
        <v>84</v>
      </c>
      <c r="B2" t="s">
        <v>84</v>
      </c>
      <c r="C2" t="s">
        <v>93</v>
      </c>
      <c r="E2" t="s">
        <v>96</v>
      </c>
      <c r="F2" t="s">
        <v>85</v>
      </c>
      <c r="G2" t="s">
        <v>89</v>
      </c>
      <c r="H2" t="s">
        <v>88</v>
      </c>
      <c r="K2" t="s">
        <v>87</v>
      </c>
      <c r="L2" t="s">
        <v>86</v>
      </c>
    </row>
    <row r="3" spans="1:16" x14ac:dyDescent="0.25">
      <c r="A3" t="s">
        <v>85</v>
      </c>
      <c r="B3" t="s">
        <v>93</v>
      </c>
      <c r="L3" t="s">
        <v>90</v>
      </c>
    </row>
    <row r="4" spans="1:16" x14ac:dyDescent="0.25">
      <c r="A4" t="s">
        <v>135</v>
      </c>
      <c r="B4" t="s">
        <v>94</v>
      </c>
      <c r="L4" t="s">
        <v>91</v>
      </c>
    </row>
    <row r="5" spans="1:16" x14ac:dyDescent="0.25">
      <c r="L5" t="s">
        <v>92</v>
      </c>
    </row>
    <row r="6" spans="1:16" x14ac:dyDescent="0.25">
      <c r="L6" t="s">
        <v>94</v>
      </c>
    </row>
    <row r="7" spans="1:16" x14ac:dyDescent="0.25">
      <c r="L7" t="s">
        <v>95</v>
      </c>
    </row>
    <row r="9" spans="1:16" x14ac:dyDescent="0.25">
      <c r="A9" s="2" t="s">
        <v>6</v>
      </c>
      <c r="B9">
        <v>3</v>
      </c>
    </row>
    <row r="10" spans="1:16" x14ac:dyDescent="0.25">
      <c r="A10" s="1" t="s">
        <v>104</v>
      </c>
      <c r="B10">
        <v>3</v>
      </c>
    </row>
    <row r="11" spans="1:16" x14ac:dyDescent="0.25">
      <c r="A11" s="1" t="s">
        <v>26</v>
      </c>
      <c r="B11">
        <v>1</v>
      </c>
    </row>
    <row r="12" spans="1:16" x14ac:dyDescent="0.25">
      <c r="A12" s="1" t="s">
        <v>2</v>
      </c>
      <c r="B12">
        <v>1</v>
      </c>
    </row>
    <row r="13" spans="1:16" x14ac:dyDescent="0.25">
      <c r="A13" s="1" t="s">
        <v>0</v>
      </c>
      <c r="B13">
        <v>1</v>
      </c>
    </row>
    <row r="14" spans="1:16" x14ac:dyDescent="0.25">
      <c r="A14" s="1" t="s">
        <v>3</v>
      </c>
      <c r="B14">
        <v>1</v>
      </c>
    </row>
    <row r="15" spans="1:16" x14ac:dyDescent="0.25">
      <c r="A15" s="1" t="s">
        <v>4</v>
      </c>
      <c r="B15">
        <v>1</v>
      </c>
    </row>
    <row r="16" spans="1:16" x14ac:dyDescent="0.25">
      <c r="A16" s="1" t="s">
        <v>108</v>
      </c>
      <c r="B16">
        <v>1</v>
      </c>
    </row>
    <row r="17" spans="1:2" x14ac:dyDescent="0.25">
      <c r="A17" s="1" t="s">
        <v>106</v>
      </c>
      <c r="B17">
        <v>6</v>
      </c>
    </row>
    <row r="18" spans="1:2" x14ac:dyDescent="0.25">
      <c r="A18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8"/>
  <sheetViews>
    <sheetView workbookViewId="0">
      <selection activeCell="C19" sqref="C19"/>
    </sheetView>
  </sheetViews>
  <sheetFormatPr defaultColWidth="11.42578125" defaultRowHeight="15" x14ac:dyDescent="0.25"/>
  <sheetData>
    <row r="1" spans="1:16" x14ac:dyDescent="0.25">
      <c r="A1" s="2" t="s">
        <v>6</v>
      </c>
      <c r="B1" s="2" t="s">
        <v>104</v>
      </c>
      <c r="C1" s="2" t="s">
        <v>26</v>
      </c>
      <c r="D1" s="2" t="s">
        <v>1</v>
      </c>
      <c r="E1" s="2" t="s">
        <v>2</v>
      </c>
      <c r="F1" s="2" t="s">
        <v>0</v>
      </c>
      <c r="G1" s="2" t="s">
        <v>3</v>
      </c>
      <c r="H1" s="2" t="s">
        <v>4</v>
      </c>
      <c r="I1" s="2" t="s">
        <v>5</v>
      </c>
      <c r="J1" s="2" t="s">
        <v>77</v>
      </c>
      <c r="K1" s="2" t="s">
        <v>108</v>
      </c>
      <c r="L1" s="2" t="s">
        <v>106</v>
      </c>
      <c r="M1" s="2" t="s">
        <v>7</v>
      </c>
      <c r="N1" s="2" t="s">
        <v>39</v>
      </c>
      <c r="O1" s="2" t="s">
        <v>12</v>
      </c>
      <c r="P1" s="1" t="s">
        <v>107</v>
      </c>
    </row>
    <row r="2" spans="1:16" x14ac:dyDescent="0.25">
      <c r="A2" t="s">
        <v>115</v>
      </c>
      <c r="B2" t="s">
        <v>100</v>
      </c>
      <c r="C2" t="s">
        <v>97</v>
      </c>
      <c r="E2" t="s">
        <v>98</v>
      </c>
      <c r="F2" t="s">
        <v>110</v>
      </c>
      <c r="I2" t="s">
        <v>110</v>
      </c>
      <c r="P2" t="s">
        <v>99</v>
      </c>
    </row>
    <row r="3" spans="1:16" x14ac:dyDescent="0.25">
      <c r="A3" t="s">
        <v>123</v>
      </c>
      <c r="C3" t="s">
        <v>128</v>
      </c>
      <c r="E3" t="s">
        <v>99</v>
      </c>
      <c r="F3" t="s">
        <v>137</v>
      </c>
      <c r="I3" t="s">
        <v>123</v>
      </c>
    </row>
    <row r="4" spans="1:16" x14ac:dyDescent="0.25">
      <c r="A4" t="s">
        <v>97</v>
      </c>
      <c r="I4" t="s">
        <v>113</v>
      </c>
    </row>
    <row r="5" spans="1:16" x14ac:dyDescent="0.25">
      <c r="A5" t="s">
        <v>124</v>
      </c>
    </row>
    <row r="6" spans="1:16" x14ac:dyDescent="0.25">
      <c r="A6" t="s">
        <v>100</v>
      </c>
    </row>
    <row r="7" spans="1:16" x14ac:dyDescent="0.25">
      <c r="A7" t="s">
        <v>101</v>
      </c>
    </row>
    <row r="8" spans="1:16" x14ac:dyDescent="0.25">
      <c r="A8" t="s">
        <v>137</v>
      </c>
    </row>
    <row r="11" spans="1:16" x14ac:dyDescent="0.25">
      <c r="A11" s="2" t="s">
        <v>6</v>
      </c>
      <c r="B11">
        <v>7</v>
      </c>
    </row>
    <row r="12" spans="1:16" x14ac:dyDescent="0.25">
      <c r="A12" s="2" t="s">
        <v>104</v>
      </c>
      <c r="B12">
        <v>1</v>
      </c>
    </row>
    <row r="13" spans="1:16" x14ac:dyDescent="0.25">
      <c r="A13" s="2" t="s">
        <v>26</v>
      </c>
      <c r="B13">
        <v>2</v>
      </c>
    </row>
    <row r="14" spans="1:16" x14ac:dyDescent="0.25">
      <c r="A14" s="2" t="s">
        <v>2</v>
      </c>
      <c r="B14">
        <v>2</v>
      </c>
    </row>
    <row r="15" spans="1:16" x14ac:dyDescent="0.25">
      <c r="A15" s="2" t="s">
        <v>0</v>
      </c>
      <c r="B15">
        <v>2</v>
      </c>
    </row>
    <row r="16" spans="1:16" x14ac:dyDescent="0.25">
      <c r="A16" s="2" t="s">
        <v>5</v>
      </c>
      <c r="B16">
        <v>3</v>
      </c>
    </row>
    <row r="17" spans="1:2" x14ac:dyDescent="0.25">
      <c r="A17" s="2"/>
      <c r="B17">
        <f>SUM(B11:B16)</f>
        <v>17</v>
      </c>
    </row>
    <row r="18" spans="1:2" x14ac:dyDescent="0.25">
      <c r="A18" s="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5"/>
  <sheetViews>
    <sheetView zoomScaleNormal="100" workbookViewId="0">
      <selection activeCell="H26" sqref="H26"/>
    </sheetView>
  </sheetViews>
  <sheetFormatPr defaultRowHeight="15" x14ac:dyDescent="0.25"/>
  <cols>
    <col min="1" max="1" width="12.7109375" customWidth="1"/>
  </cols>
  <sheetData>
    <row r="1" spans="1:10" x14ac:dyDescent="0.25">
      <c r="A1" s="1" t="s">
        <v>6</v>
      </c>
      <c r="B1">
        <v>19</v>
      </c>
      <c r="D1" s="1"/>
      <c r="G1" s="1"/>
    </row>
    <row r="2" spans="1:10" x14ac:dyDescent="0.25">
      <c r="A2" s="1" t="s">
        <v>104</v>
      </c>
      <c r="B2">
        <v>8</v>
      </c>
      <c r="D2" s="1"/>
      <c r="G2" s="1"/>
      <c r="J2" s="2"/>
    </row>
    <row r="3" spans="1:10" x14ac:dyDescent="0.25">
      <c r="A3" s="1" t="s">
        <v>26</v>
      </c>
      <c r="B3">
        <v>15</v>
      </c>
      <c r="D3" s="1"/>
      <c r="G3" s="1"/>
      <c r="J3" s="2"/>
    </row>
    <row r="4" spans="1:10" x14ac:dyDescent="0.25">
      <c r="A4" s="1" t="s">
        <v>1</v>
      </c>
      <c r="B4">
        <v>5</v>
      </c>
      <c r="D4" s="1"/>
      <c r="G4" s="1"/>
      <c r="J4" s="2"/>
    </row>
    <row r="5" spans="1:10" x14ac:dyDescent="0.25">
      <c r="A5" s="1" t="s">
        <v>2</v>
      </c>
      <c r="B5">
        <v>9</v>
      </c>
      <c r="D5" s="1"/>
      <c r="G5" s="1"/>
      <c r="J5" s="2"/>
    </row>
    <row r="6" spans="1:10" x14ac:dyDescent="0.25">
      <c r="A6" s="1" t="s">
        <v>0</v>
      </c>
      <c r="B6">
        <v>8</v>
      </c>
      <c r="D6" s="1"/>
      <c r="G6" s="1"/>
    </row>
    <row r="7" spans="1:10" x14ac:dyDescent="0.25">
      <c r="A7" s="1" t="s">
        <v>3</v>
      </c>
      <c r="B7">
        <v>10</v>
      </c>
      <c r="D7" s="1"/>
      <c r="G7" s="1"/>
    </row>
    <row r="8" spans="1:10" x14ac:dyDescent="0.25">
      <c r="A8" s="1" t="s">
        <v>4</v>
      </c>
      <c r="B8">
        <v>4</v>
      </c>
      <c r="D8" s="1"/>
      <c r="G8" s="1"/>
    </row>
    <row r="9" spans="1:10" x14ac:dyDescent="0.25">
      <c r="A9" s="1" t="s">
        <v>5</v>
      </c>
      <c r="B9">
        <v>3</v>
      </c>
      <c r="D9" s="1"/>
    </row>
    <row r="10" spans="1:10" x14ac:dyDescent="0.25">
      <c r="A10" s="1" t="s">
        <v>77</v>
      </c>
      <c r="B10">
        <v>5</v>
      </c>
      <c r="D10" s="1"/>
    </row>
    <row r="11" spans="1:10" x14ac:dyDescent="0.25">
      <c r="A11" s="1" t="s">
        <v>108</v>
      </c>
      <c r="B11">
        <v>3</v>
      </c>
    </row>
    <row r="12" spans="1:10" x14ac:dyDescent="0.25">
      <c r="A12" s="1" t="s">
        <v>106</v>
      </c>
      <c r="B12">
        <v>8</v>
      </c>
    </row>
    <row r="13" spans="1:10" x14ac:dyDescent="0.25">
      <c r="A13" s="1" t="s">
        <v>7</v>
      </c>
      <c r="B13">
        <v>1</v>
      </c>
    </row>
    <row r="14" spans="1:10" x14ac:dyDescent="0.25">
      <c r="A14" s="1" t="s">
        <v>12</v>
      </c>
      <c r="B14">
        <v>23</v>
      </c>
    </row>
    <row r="15" spans="1:10" x14ac:dyDescent="0.25">
      <c r="B15">
        <f>SUM(B1:B14)</f>
        <v>121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4"/>
  <sheetViews>
    <sheetView workbookViewId="0">
      <pane xSplit="23430" topLeftCell="R1"/>
      <selection activeCell="F11" sqref="F11"/>
      <selection pane="topRight" activeCell="S4" sqref="S4"/>
    </sheetView>
  </sheetViews>
  <sheetFormatPr defaultRowHeight="15" x14ac:dyDescent="0.25"/>
  <sheetData>
    <row r="1" spans="1:10" x14ac:dyDescent="0.25">
      <c r="A1" s="1" t="s">
        <v>6</v>
      </c>
      <c r="B1">
        <v>34</v>
      </c>
      <c r="D1" s="1"/>
      <c r="G1" s="2"/>
      <c r="J1" s="2"/>
    </row>
    <row r="2" spans="1:10" x14ac:dyDescent="0.25">
      <c r="A2" s="1" t="s">
        <v>104</v>
      </c>
      <c r="B2">
        <v>13</v>
      </c>
      <c r="D2" s="1"/>
      <c r="G2" s="1"/>
      <c r="J2" s="2"/>
    </row>
    <row r="3" spans="1:10" x14ac:dyDescent="0.25">
      <c r="A3" s="1" t="s">
        <v>26</v>
      </c>
      <c r="B3">
        <v>24</v>
      </c>
      <c r="D3" s="1"/>
      <c r="G3" s="1"/>
      <c r="J3" s="2"/>
    </row>
    <row r="4" spans="1:10" x14ac:dyDescent="0.25">
      <c r="A4" s="1" t="s">
        <v>1</v>
      </c>
      <c r="B4">
        <v>10</v>
      </c>
      <c r="D4" s="1"/>
      <c r="G4" s="1"/>
      <c r="J4" s="2"/>
    </row>
    <row r="5" spans="1:10" x14ac:dyDescent="0.25">
      <c r="A5" s="1" t="s">
        <v>2</v>
      </c>
      <c r="B5">
        <v>10</v>
      </c>
      <c r="D5" s="1"/>
      <c r="G5" s="1"/>
      <c r="J5" s="2"/>
    </row>
    <row r="6" spans="1:10" x14ac:dyDescent="0.25">
      <c r="A6" s="1" t="s">
        <v>0</v>
      </c>
      <c r="B6">
        <v>15</v>
      </c>
      <c r="D6" s="1"/>
      <c r="G6" s="1"/>
      <c r="J6" s="2"/>
    </row>
    <row r="7" spans="1:10" x14ac:dyDescent="0.25">
      <c r="A7" s="1" t="s">
        <v>3</v>
      </c>
      <c r="B7">
        <v>12</v>
      </c>
      <c r="D7" s="1"/>
      <c r="G7" s="1"/>
    </row>
    <row r="8" spans="1:10" x14ac:dyDescent="0.25">
      <c r="A8" s="1" t="s">
        <v>4</v>
      </c>
      <c r="B8">
        <v>6</v>
      </c>
      <c r="D8" s="1"/>
      <c r="G8" s="1"/>
    </row>
    <row r="9" spans="1:10" x14ac:dyDescent="0.25">
      <c r="A9" s="1" t="s">
        <v>5</v>
      </c>
      <c r="B9">
        <v>4</v>
      </c>
      <c r="D9" s="1"/>
      <c r="G9" s="1"/>
    </row>
    <row r="10" spans="1:10" x14ac:dyDescent="0.25">
      <c r="A10" s="1" t="s">
        <v>77</v>
      </c>
      <c r="B10">
        <v>5</v>
      </c>
      <c r="D10" s="1"/>
    </row>
    <row r="11" spans="1:10" x14ac:dyDescent="0.25">
      <c r="A11" s="1" t="s">
        <v>108</v>
      </c>
      <c r="B11">
        <v>5</v>
      </c>
      <c r="D11" s="1"/>
    </row>
    <row r="12" spans="1:10" x14ac:dyDescent="0.25">
      <c r="A12" s="1" t="s">
        <v>106</v>
      </c>
      <c r="B12">
        <v>10</v>
      </c>
      <c r="D12" s="1"/>
    </row>
    <row r="13" spans="1:10" x14ac:dyDescent="0.25">
      <c r="A13" s="1" t="s">
        <v>7</v>
      </c>
      <c r="B13">
        <v>6</v>
      </c>
    </row>
    <row r="14" spans="1:10" x14ac:dyDescent="0.25">
      <c r="B14">
        <f>SUM(B1:B13)</f>
        <v>154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3"/>
  <sheetViews>
    <sheetView workbookViewId="0">
      <selection activeCell="E19" sqref="E19"/>
    </sheetView>
  </sheetViews>
  <sheetFormatPr defaultRowHeight="15" x14ac:dyDescent="0.25"/>
  <sheetData>
    <row r="1" spans="1:16" x14ac:dyDescent="0.25">
      <c r="A1" s="2" t="s">
        <v>6</v>
      </c>
      <c r="B1" s="2" t="s">
        <v>104</v>
      </c>
      <c r="C1" s="2" t="s">
        <v>26</v>
      </c>
      <c r="D1" s="2" t="s">
        <v>1</v>
      </c>
      <c r="E1" s="2" t="s">
        <v>2</v>
      </c>
      <c r="F1" s="2" t="s">
        <v>0</v>
      </c>
      <c r="G1" s="2" t="s">
        <v>3</v>
      </c>
      <c r="H1" s="2" t="s">
        <v>4</v>
      </c>
      <c r="I1" s="2" t="s">
        <v>5</v>
      </c>
      <c r="J1" s="2" t="s">
        <v>77</v>
      </c>
      <c r="K1" s="2" t="s">
        <v>108</v>
      </c>
      <c r="L1" s="2" t="s">
        <v>106</v>
      </c>
      <c r="M1" s="2" t="s">
        <v>7</v>
      </c>
      <c r="N1" s="2" t="s">
        <v>39</v>
      </c>
      <c r="O1" s="2" t="s">
        <v>12</v>
      </c>
      <c r="P1" s="1" t="s">
        <v>107</v>
      </c>
    </row>
    <row r="2" spans="1:16" x14ac:dyDescent="0.25">
      <c r="A2" t="s">
        <v>112</v>
      </c>
      <c r="B2" t="s">
        <v>122</v>
      </c>
      <c r="C2" t="s">
        <v>111</v>
      </c>
      <c r="E2" t="s">
        <v>117</v>
      </c>
      <c r="F2" t="s">
        <v>118</v>
      </c>
      <c r="G2" t="s">
        <v>116</v>
      </c>
      <c r="I2" t="s">
        <v>113</v>
      </c>
      <c r="J2" t="s">
        <v>119</v>
      </c>
      <c r="O2" t="s">
        <v>110</v>
      </c>
    </row>
    <row r="3" spans="1:16" x14ac:dyDescent="0.25">
      <c r="A3" t="s">
        <v>120</v>
      </c>
      <c r="B3" t="s">
        <v>136</v>
      </c>
      <c r="C3" t="s">
        <v>114</v>
      </c>
      <c r="G3" t="s">
        <v>130</v>
      </c>
      <c r="J3" t="s">
        <v>131</v>
      </c>
      <c r="O3" t="s">
        <v>127</v>
      </c>
    </row>
    <row r="4" spans="1:16" x14ac:dyDescent="0.25">
      <c r="A4" t="s">
        <v>121</v>
      </c>
      <c r="C4" t="s">
        <v>134</v>
      </c>
      <c r="O4" t="s">
        <v>129</v>
      </c>
    </row>
    <row r="5" spans="1:16" x14ac:dyDescent="0.25">
      <c r="A5" t="s">
        <v>124</v>
      </c>
      <c r="O5" t="s">
        <v>132</v>
      </c>
    </row>
    <row r="6" spans="1:16" x14ac:dyDescent="0.25">
      <c r="A6" t="s">
        <v>125</v>
      </c>
      <c r="O6" t="s">
        <v>137</v>
      </c>
    </row>
    <row r="7" spans="1:16" x14ac:dyDescent="0.25">
      <c r="A7" t="s">
        <v>133</v>
      </c>
    </row>
    <row r="8" spans="1:16" x14ac:dyDescent="0.25">
      <c r="A8" t="s">
        <v>135</v>
      </c>
    </row>
    <row r="11" spans="1:16" x14ac:dyDescent="0.25">
      <c r="A11" s="1" t="s">
        <v>6</v>
      </c>
      <c r="B11">
        <v>7</v>
      </c>
    </row>
    <row r="12" spans="1:16" x14ac:dyDescent="0.25">
      <c r="A12" s="1" t="s">
        <v>104</v>
      </c>
      <c r="B12">
        <v>2</v>
      </c>
    </row>
    <row r="13" spans="1:16" x14ac:dyDescent="0.25">
      <c r="A13" s="1" t="s">
        <v>26</v>
      </c>
      <c r="B13">
        <v>3</v>
      </c>
    </row>
    <row r="14" spans="1:16" x14ac:dyDescent="0.25">
      <c r="A14" s="1" t="s">
        <v>1</v>
      </c>
    </row>
    <row r="15" spans="1:16" x14ac:dyDescent="0.25">
      <c r="A15" s="1" t="s">
        <v>2</v>
      </c>
      <c r="B15">
        <v>1</v>
      </c>
    </row>
    <row r="16" spans="1:16" x14ac:dyDescent="0.25">
      <c r="A16" s="1" t="s">
        <v>0</v>
      </c>
      <c r="B16">
        <v>1</v>
      </c>
    </row>
    <row r="17" spans="1:2" x14ac:dyDescent="0.25">
      <c r="A17" s="1" t="s">
        <v>3</v>
      </c>
      <c r="B17">
        <v>2</v>
      </c>
    </row>
    <row r="18" spans="1:2" x14ac:dyDescent="0.25">
      <c r="A18" s="1" t="s">
        <v>4</v>
      </c>
    </row>
    <row r="19" spans="1:2" x14ac:dyDescent="0.25">
      <c r="A19" s="1" t="s">
        <v>5</v>
      </c>
      <c r="B19">
        <v>1</v>
      </c>
    </row>
    <row r="20" spans="1:2" x14ac:dyDescent="0.25">
      <c r="A20" s="1" t="s">
        <v>77</v>
      </c>
      <c r="B20">
        <v>2</v>
      </c>
    </row>
    <row r="21" spans="1:2" x14ac:dyDescent="0.25">
      <c r="A21" s="1" t="s">
        <v>108</v>
      </c>
    </row>
    <row r="22" spans="1:2" x14ac:dyDescent="0.25">
      <c r="A22" s="1" t="s">
        <v>7</v>
      </c>
    </row>
    <row r="23" spans="1:2" x14ac:dyDescent="0.25">
      <c r="A23" s="1" t="s">
        <v>12</v>
      </c>
      <c r="B23">
        <v>5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L34" sqref="L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T12" sqref="T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topLeftCell="A3" workbookViewId="0">
      <selection activeCell="N32" sqref="N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zoomScaleNormal="100" zoomScalePageLayoutView="125" workbookViewId="0">
      <selection activeCell="O5" sqref="O5"/>
    </sheetView>
  </sheetViews>
  <sheetFormatPr defaultColWidth="8.85546875" defaultRowHeight="15" x14ac:dyDescent="0.25"/>
  <cols>
    <col min="1" max="1" width="13.85546875" customWidth="1"/>
    <col min="3" max="3" width="14.28515625" customWidth="1"/>
    <col min="6" max="6" width="17.140625" customWidth="1"/>
    <col min="7" max="7" width="14.140625" customWidth="1"/>
    <col min="8" max="8" width="15.85546875" customWidth="1"/>
    <col min="10" max="10" width="11.42578125" customWidth="1"/>
    <col min="11" max="11" width="11" customWidth="1"/>
    <col min="12" max="12" width="13.5703125" customWidth="1"/>
  </cols>
  <sheetData>
    <row r="1" spans="1:16" x14ac:dyDescent="0.25">
      <c r="A1" s="1" t="s">
        <v>6</v>
      </c>
      <c r="B1" s="1" t="s">
        <v>104</v>
      </c>
      <c r="C1" s="1" t="s">
        <v>26</v>
      </c>
      <c r="D1" s="1" t="s">
        <v>1</v>
      </c>
      <c r="E1" s="1" t="s">
        <v>2</v>
      </c>
      <c r="F1" s="1" t="s">
        <v>0</v>
      </c>
      <c r="G1" s="1" t="s">
        <v>3</v>
      </c>
      <c r="H1" s="1" t="s">
        <v>4</v>
      </c>
      <c r="I1" s="1" t="s">
        <v>5</v>
      </c>
      <c r="J1" s="1" t="s">
        <v>77</v>
      </c>
      <c r="K1" s="1" t="s">
        <v>108</v>
      </c>
      <c r="L1" s="1" t="s">
        <v>106</v>
      </c>
      <c r="M1" s="1" t="s">
        <v>7</v>
      </c>
      <c r="N1" s="1" t="s">
        <v>39</v>
      </c>
      <c r="O1" s="1" t="s">
        <v>12</v>
      </c>
      <c r="P1" s="1" t="s">
        <v>107</v>
      </c>
    </row>
    <row r="2" spans="1:16" x14ac:dyDescent="0.25">
      <c r="A2" t="s">
        <v>58</v>
      </c>
      <c r="C2" t="s">
        <v>56</v>
      </c>
      <c r="D2" t="s">
        <v>60</v>
      </c>
      <c r="F2" t="s">
        <v>61</v>
      </c>
      <c r="G2" t="s">
        <v>66</v>
      </c>
      <c r="H2" t="s">
        <v>75</v>
      </c>
      <c r="J2" t="s">
        <v>119</v>
      </c>
      <c r="L2" t="s">
        <v>68</v>
      </c>
      <c r="O2" t="s">
        <v>57</v>
      </c>
      <c r="P2" t="s">
        <v>59</v>
      </c>
    </row>
    <row r="3" spans="1:16" x14ac:dyDescent="0.25">
      <c r="A3" t="s">
        <v>126</v>
      </c>
      <c r="C3" t="s">
        <v>62</v>
      </c>
      <c r="D3" t="s">
        <v>63</v>
      </c>
      <c r="F3" t="s">
        <v>64</v>
      </c>
      <c r="G3" t="s">
        <v>67</v>
      </c>
      <c r="J3" t="s">
        <v>69</v>
      </c>
      <c r="L3" t="s">
        <v>71</v>
      </c>
      <c r="O3" t="s">
        <v>59</v>
      </c>
      <c r="P3" t="s">
        <v>62</v>
      </c>
    </row>
    <row r="4" spans="1:16" x14ac:dyDescent="0.25">
      <c r="A4" t="s">
        <v>83</v>
      </c>
      <c r="C4" t="s">
        <v>65</v>
      </c>
      <c r="F4" t="s">
        <v>70</v>
      </c>
      <c r="G4" t="s">
        <v>82</v>
      </c>
      <c r="J4" t="s">
        <v>131</v>
      </c>
      <c r="L4" t="s">
        <v>79</v>
      </c>
      <c r="O4" t="s">
        <v>72</v>
      </c>
      <c r="P4" t="s">
        <v>64</v>
      </c>
    </row>
    <row r="5" spans="1:16" x14ac:dyDescent="0.25">
      <c r="C5" t="s">
        <v>80</v>
      </c>
      <c r="J5" t="s">
        <v>78</v>
      </c>
      <c r="O5" t="s">
        <v>73</v>
      </c>
      <c r="P5" t="s">
        <v>70</v>
      </c>
    </row>
    <row r="6" spans="1:16" x14ac:dyDescent="0.25">
      <c r="J6" t="s">
        <v>81</v>
      </c>
      <c r="O6" t="s">
        <v>74</v>
      </c>
      <c r="P6" t="s">
        <v>74</v>
      </c>
    </row>
    <row r="7" spans="1:16" x14ac:dyDescent="0.25">
      <c r="O7" t="s">
        <v>132</v>
      </c>
    </row>
    <row r="8" spans="1:16" x14ac:dyDescent="0.25">
      <c r="O8" t="s">
        <v>138</v>
      </c>
    </row>
    <row r="9" spans="1:16" x14ac:dyDescent="0.25">
      <c r="O9" t="s">
        <v>76</v>
      </c>
    </row>
    <row r="10" spans="1:16" x14ac:dyDescent="0.25">
      <c r="A10" s="1" t="s">
        <v>6</v>
      </c>
      <c r="B10">
        <v>3</v>
      </c>
    </row>
    <row r="11" spans="1:16" x14ac:dyDescent="0.25">
      <c r="A11" s="1" t="s">
        <v>26</v>
      </c>
      <c r="B11">
        <v>4</v>
      </c>
    </row>
    <row r="12" spans="1:16" x14ac:dyDescent="0.25">
      <c r="A12" s="1" t="s">
        <v>1</v>
      </c>
      <c r="B12">
        <v>2</v>
      </c>
    </row>
    <row r="13" spans="1:16" x14ac:dyDescent="0.25">
      <c r="A13" s="1" t="s">
        <v>0</v>
      </c>
      <c r="B13">
        <v>3</v>
      </c>
    </row>
    <row r="14" spans="1:16" x14ac:dyDescent="0.25">
      <c r="A14" s="1" t="s">
        <v>3</v>
      </c>
      <c r="B14">
        <v>3</v>
      </c>
    </row>
    <row r="15" spans="1:16" x14ac:dyDescent="0.25">
      <c r="A15" s="1" t="s">
        <v>4</v>
      </c>
      <c r="B15">
        <v>1</v>
      </c>
    </row>
    <row r="16" spans="1:16" x14ac:dyDescent="0.25">
      <c r="A16" s="1" t="s">
        <v>77</v>
      </c>
      <c r="B16">
        <v>5</v>
      </c>
    </row>
    <row r="17" spans="1:2" x14ac:dyDescent="0.25">
      <c r="A17" s="1" t="s">
        <v>106</v>
      </c>
      <c r="B17">
        <v>3</v>
      </c>
    </row>
    <row r="18" spans="1:2" x14ac:dyDescent="0.25">
      <c r="A18" s="1" t="s">
        <v>12</v>
      </c>
      <c r="B18">
        <v>8</v>
      </c>
    </row>
    <row r="19" spans="1:2" x14ac:dyDescent="0.25">
      <c r="B19">
        <f>SUM(B10:B18)</f>
        <v>32</v>
      </c>
    </row>
  </sheetData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workbookViewId="0">
      <selection activeCell="P10" sqref="P10"/>
    </sheetView>
  </sheetViews>
  <sheetFormatPr defaultColWidth="11.42578125" defaultRowHeight="15" x14ac:dyDescent="0.25"/>
  <sheetData>
    <row r="1" spans="1:16" x14ac:dyDescent="0.25">
      <c r="A1" s="2" t="s">
        <v>6</v>
      </c>
      <c r="B1" s="2" t="s">
        <v>104</v>
      </c>
      <c r="C1" s="2" t="s">
        <v>26</v>
      </c>
      <c r="D1" s="2" t="s">
        <v>1</v>
      </c>
      <c r="E1" s="2" t="s">
        <v>2</v>
      </c>
      <c r="F1" s="2" t="s">
        <v>0</v>
      </c>
      <c r="G1" s="2" t="s">
        <v>3</v>
      </c>
      <c r="H1" s="2" t="s">
        <v>4</v>
      </c>
      <c r="I1" s="2" t="s">
        <v>5</v>
      </c>
      <c r="J1" s="2" t="s">
        <v>77</v>
      </c>
      <c r="K1" s="2" t="s">
        <v>108</v>
      </c>
      <c r="L1" s="2" t="s">
        <v>106</v>
      </c>
      <c r="M1" s="2" t="s">
        <v>7</v>
      </c>
      <c r="N1" s="2" t="s">
        <v>39</v>
      </c>
      <c r="O1" s="2" t="s">
        <v>12</v>
      </c>
      <c r="P1" s="1" t="s">
        <v>107</v>
      </c>
    </row>
    <row r="2" spans="1:16" x14ac:dyDescent="0.25">
      <c r="A2" t="s">
        <v>115</v>
      </c>
      <c r="B2" t="s">
        <v>100</v>
      </c>
      <c r="C2" t="s">
        <v>128</v>
      </c>
      <c r="E2" t="s">
        <v>98</v>
      </c>
      <c r="I2" t="s">
        <v>113</v>
      </c>
      <c r="O2" t="s">
        <v>110</v>
      </c>
      <c r="P2" t="s">
        <v>99</v>
      </c>
    </row>
    <row r="3" spans="1:16" x14ac:dyDescent="0.25">
      <c r="A3" t="s">
        <v>97</v>
      </c>
      <c r="E3" t="s">
        <v>99</v>
      </c>
      <c r="O3" t="s">
        <v>123</v>
      </c>
    </row>
    <row r="4" spans="1:16" x14ac:dyDescent="0.25">
      <c r="A4" t="s">
        <v>124</v>
      </c>
      <c r="O4" t="s">
        <v>137</v>
      </c>
    </row>
    <row r="5" spans="1:16" x14ac:dyDescent="0.25">
      <c r="A5" t="s">
        <v>101</v>
      </c>
    </row>
    <row r="11" spans="1:16" x14ac:dyDescent="0.25">
      <c r="A11" s="2" t="s">
        <v>6</v>
      </c>
      <c r="B11">
        <v>4</v>
      </c>
    </row>
    <row r="12" spans="1:16" x14ac:dyDescent="0.25">
      <c r="A12" s="2" t="s">
        <v>104</v>
      </c>
      <c r="B12">
        <v>1</v>
      </c>
    </row>
    <row r="13" spans="1:16" x14ac:dyDescent="0.25">
      <c r="A13" s="1" t="s">
        <v>26</v>
      </c>
      <c r="B13">
        <v>1</v>
      </c>
    </row>
    <row r="14" spans="1:16" x14ac:dyDescent="0.25">
      <c r="A14" s="2" t="s">
        <v>2</v>
      </c>
      <c r="B14">
        <v>2</v>
      </c>
    </row>
    <row r="15" spans="1:16" x14ac:dyDescent="0.25">
      <c r="A15" s="1" t="s">
        <v>5</v>
      </c>
      <c r="B15">
        <v>1</v>
      </c>
    </row>
    <row r="16" spans="1:16" x14ac:dyDescent="0.25">
      <c r="A16" s="2" t="s">
        <v>12</v>
      </c>
      <c r="B16">
        <v>3</v>
      </c>
    </row>
    <row r="17" spans="2:2" x14ac:dyDescent="0.25">
      <c r="B17">
        <f>SUM(B11:B16)</f>
        <v>12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"/>
  <sheetViews>
    <sheetView zoomScaleNormal="100" zoomScalePageLayoutView="125" workbookViewId="0">
      <selection activeCell="F3" sqref="F3"/>
    </sheetView>
  </sheetViews>
  <sheetFormatPr defaultColWidth="11.42578125" defaultRowHeight="15" x14ac:dyDescent="0.25"/>
  <sheetData>
    <row r="1" spans="1:16" x14ac:dyDescent="0.25">
      <c r="A1" s="2" t="s">
        <v>6</v>
      </c>
      <c r="B1" s="2" t="s">
        <v>104</v>
      </c>
      <c r="C1" s="2" t="s">
        <v>26</v>
      </c>
      <c r="D1" s="2" t="s">
        <v>1</v>
      </c>
      <c r="E1" s="2" t="s">
        <v>2</v>
      </c>
      <c r="F1" s="2" t="s">
        <v>0</v>
      </c>
      <c r="G1" s="2" t="s">
        <v>3</v>
      </c>
      <c r="H1" s="2" t="s">
        <v>4</v>
      </c>
      <c r="I1" s="2" t="s">
        <v>5</v>
      </c>
      <c r="J1" s="2" t="s">
        <v>77</v>
      </c>
      <c r="K1" s="2" t="s">
        <v>108</v>
      </c>
      <c r="L1" s="2" t="s">
        <v>106</v>
      </c>
      <c r="M1" s="2" t="s">
        <v>7</v>
      </c>
      <c r="N1" s="2" t="s">
        <v>39</v>
      </c>
      <c r="O1" s="2" t="s">
        <v>12</v>
      </c>
      <c r="P1" s="1" t="s">
        <v>107</v>
      </c>
    </row>
    <row r="2" spans="1:16" x14ac:dyDescent="0.25">
      <c r="F2" t="s">
        <v>102</v>
      </c>
    </row>
    <row r="3" spans="1:16" x14ac:dyDescent="0.25">
      <c r="F3" t="s">
        <v>118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7"/>
  <sheetViews>
    <sheetView workbookViewId="0">
      <selection activeCell="D1" sqref="D1"/>
    </sheetView>
  </sheetViews>
  <sheetFormatPr defaultColWidth="8.85546875" defaultRowHeight="15" x14ac:dyDescent="0.25"/>
  <cols>
    <col min="1" max="1" width="14.42578125" customWidth="1"/>
    <col min="2" max="2" width="10.7109375" customWidth="1"/>
    <col min="3" max="3" width="15.140625" customWidth="1"/>
    <col min="4" max="4" width="12.140625" customWidth="1"/>
    <col min="5" max="5" width="11.42578125" customWidth="1"/>
    <col min="7" max="7" width="12.5703125" bestFit="1" customWidth="1"/>
  </cols>
  <sheetData>
    <row r="1" spans="1:16" x14ac:dyDescent="0.25">
      <c r="A1" s="2" t="s">
        <v>6</v>
      </c>
      <c r="B1" s="2" t="s">
        <v>104</v>
      </c>
      <c r="C1" s="2" t="s">
        <v>26</v>
      </c>
      <c r="D1" s="2" t="s">
        <v>1</v>
      </c>
      <c r="E1" s="2" t="s">
        <v>2</v>
      </c>
      <c r="F1" s="2" t="s">
        <v>0</v>
      </c>
      <c r="G1" s="2" t="s">
        <v>3</v>
      </c>
      <c r="H1" s="2" t="s">
        <v>4</v>
      </c>
      <c r="I1" s="2" t="s">
        <v>5</v>
      </c>
      <c r="J1" s="2" t="s">
        <v>77</v>
      </c>
      <c r="K1" s="2" t="s">
        <v>108</v>
      </c>
      <c r="L1" s="2" t="s">
        <v>106</v>
      </c>
      <c r="M1" s="2" t="s">
        <v>7</v>
      </c>
      <c r="N1" s="2" t="s">
        <v>39</v>
      </c>
      <c r="O1" s="2" t="s">
        <v>12</v>
      </c>
      <c r="P1" s="1" t="s">
        <v>107</v>
      </c>
    </row>
    <row r="2" spans="1:16" x14ac:dyDescent="0.25">
      <c r="A2" t="s">
        <v>135</v>
      </c>
      <c r="B2" t="s">
        <v>84</v>
      </c>
      <c r="E2" t="s">
        <v>96</v>
      </c>
      <c r="G2" t="s">
        <v>89</v>
      </c>
      <c r="H2" t="s">
        <v>88</v>
      </c>
      <c r="K2" t="s">
        <v>87</v>
      </c>
      <c r="L2" t="s">
        <v>86</v>
      </c>
      <c r="O2" t="s">
        <v>85</v>
      </c>
    </row>
    <row r="3" spans="1:16" x14ac:dyDescent="0.25">
      <c r="L3" t="s">
        <v>90</v>
      </c>
      <c r="O3" t="s">
        <v>93</v>
      </c>
    </row>
    <row r="4" spans="1:16" x14ac:dyDescent="0.25">
      <c r="L4" t="s">
        <v>91</v>
      </c>
      <c r="O4" t="s">
        <v>94</v>
      </c>
    </row>
    <row r="5" spans="1:16" x14ac:dyDescent="0.25">
      <c r="L5" t="s">
        <v>92</v>
      </c>
    </row>
    <row r="6" spans="1:16" x14ac:dyDescent="0.25">
      <c r="L6" t="s">
        <v>95</v>
      </c>
    </row>
    <row r="9" spans="1:16" x14ac:dyDescent="0.25">
      <c r="A9" s="1" t="s">
        <v>6</v>
      </c>
      <c r="B9">
        <v>1</v>
      </c>
    </row>
    <row r="10" spans="1:16" x14ac:dyDescent="0.25">
      <c r="A10" s="1" t="s">
        <v>104</v>
      </c>
      <c r="B10">
        <v>1</v>
      </c>
    </row>
    <row r="11" spans="1:16" x14ac:dyDescent="0.25">
      <c r="A11" s="1" t="s">
        <v>2</v>
      </c>
      <c r="B11">
        <v>1</v>
      </c>
    </row>
    <row r="12" spans="1:16" x14ac:dyDescent="0.25">
      <c r="A12" s="1" t="s">
        <v>3</v>
      </c>
      <c r="B12">
        <v>1</v>
      </c>
    </row>
    <row r="13" spans="1:16" x14ac:dyDescent="0.25">
      <c r="A13" s="1" t="s">
        <v>4</v>
      </c>
      <c r="B13">
        <v>1</v>
      </c>
    </row>
    <row r="14" spans="1:16" x14ac:dyDescent="0.25">
      <c r="A14" s="1" t="s">
        <v>108</v>
      </c>
      <c r="B14">
        <v>1</v>
      </c>
    </row>
    <row r="15" spans="1:16" x14ac:dyDescent="0.25">
      <c r="A15" s="1" t="s">
        <v>106</v>
      </c>
      <c r="B15">
        <v>5</v>
      </c>
    </row>
    <row r="16" spans="1:16" x14ac:dyDescent="0.25">
      <c r="A16" s="1" t="s">
        <v>12</v>
      </c>
      <c r="B16">
        <v>3</v>
      </c>
    </row>
    <row r="17" spans="2:2" x14ac:dyDescent="0.25">
      <c r="B17">
        <f>SUM(B9:B16)</f>
        <v>14</v>
      </c>
    </row>
  </sheetData>
  <phoneticPr fontId="3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"/>
  <sheetViews>
    <sheetView zoomScaleNormal="100" zoomScalePageLayoutView="125" workbookViewId="0">
      <selection activeCell="E1" sqref="E1"/>
    </sheetView>
  </sheetViews>
  <sheetFormatPr defaultColWidth="8.85546875" defaultRowHeight="15" x14ac:dyDescent="0.25"/>
  <sheetData>
    <row r="1" spans="1:16" x14ac:dyDescent="0.25">
      <c r="A1" s="1" t="s">
        <v>6</v>
      </c>
      <c r="B1" s="1" t="s">
        <v>104</v>
      </c>
      <c r="C1" s="1" t="s">
        <v>26</v>
      </c>
      <c r="D1" s="1" t="s">
        <v>1</v>
      </c>
      <c r="E1" s="1" t="s">
        <v>2</v>
      </c>
      <c r="F1" s="1" t="s">
        <v>0</v>
      </c>
      <c r="G1" s="1" t="s">
        <v>3</v>
      </c>
      <c r="H1" s="1" t="s">
        <v>4</v>
      </c>
      <c r="I1" s="1" t="s">
        <v>5</v>
      </c>
      <c r="J1" s="1" t="s">
        <v>77</v>
      </c>
      <c r="K1" s="1" t="s">
        <v>108</v>
      </c>
      <c r="L1" s="1" t="s">
        <v>106</v>
      </c>
      <c r="M1" s="1" t="s">
        <v>7</v>
      </c>
      <c r="N1" s="1" t="s">
        <v>39</v>
      </c>
      <c r="O1" s="1" t="s">
        <v>12</v>
      </c>
      <c r="P1" s="1" t="s">
        <v>107</v>
      </c>
    </row>
    <row r="2" spans="1:16" x14ac:dyDescent="0.25">
      <c r="C2" t="s">
        <v>105</v>
      </c>
      <c r="P2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"/>
  <sheetViews>
    <sheetView workbookViewId="0">
      <selection activeCell="G3" sqref="G3"/>
    </sheetView>
  </sheetViews>
  <sheetFormatPr defaultColWidth="8.85546875" defaultRowHeight="15" x14ac:dyDescent="0.25"/>
  <sheetData>
    <row r="1" spans="1:16" x14ac:dyDescent="0.25">
      <c r="A1" s="1" t="s">
        <v>6</v>
      </c>
      <c r="B1" s="1" t="s">
        <v>104</v>
      </c>
      <c r="C1" s="1" t="s">
        <v>26</v>
      </c>
      <c r="D1" s="1" t="s">
        <v>1</v>
      </c>
      <c r="E1" s="1" t="s">
        <v>2</v>
      </c>
      <c r="F1" s="1" t="s">
        <v>0</v>
      </c>
      <c r="G1" s="1" t="s">
        <v>3</v>
      </c>
      <c r="H1" s="1" t="s">
        <v>4</v>
      </c>
      <c r="I1" s="1" t="s">
        <v>5</v>
      </c>
      <c r="J1" s="1" t="s">
        <v>77</v>
      </c>
      <c r="K1" s="1" t="s">
        <v>108</v>
      </c>
      <c r="L1" s="1" t="s">
        <v>106</v>
      </c>
      <c r="M1" s="1" t="s">
        <v>7</v>
      </c>
      <c r="N1" s="1" t="s">
        <v>39</v>
      </c>
      <c r="O1" s="1" t="s">
        <v>12</v>
      </c>
      <c r="P1" s="1" t="s">
        <v>107</v>
      </c>
    </row>
    <row r="2" spans="1:16" x14ac:dyDescent="0.25">
      <c r="C2" t="s">
        <v>134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5"/>
  <sheetViews>
    <sheetView workbookViewId="0">
      <selection activeCell="R3" sqref="R3"/>
    </sheetView>
  </sheetViews>
  <sheetFormatPr defaultColWidth="8.85546875" defaultRowHeight="15" x14ac:dyDescent="0.25"/>
  <cols>
    <col min="1" max="1" width="16.7109375" customWidth="1"/>
    <col min="2" max="3" width="17" customWidth="1"/>
    <col min="4" max="4" width="13.28515625" customWidth="1"/>
    <col min="5" max="5" width="15.85546875" customWidth="1"/>
    <col min="6" max="6" width="19" customWidth="1"/>
    <col min="9" max="9" width="11.140625" customWidth="1"/>
    <col min="10" max="10" width="14" customWidth="1"/>
    <col min="11" max="12" width="11.7109375" customWidth="1"/>
    <col min="13" max="13" width="10.7109375" customWidth="1"/>
    <col min="14" max="14" width="10.85546875" customWidth="1"/>
  </cols>
  <sheetData>
    <row r="1" spans="1:18" x14ac:dyDescent="0.25">
      <c r="A1" s="1" t="s">
        <v>6</v>
      </c>
      <c r="B1" s="1" t="s">
        <v>104</v>
      </c>
      <c r="C1" s="1" t="s">
        <v>26</v>
      </c>
      <c r="D1" s="1" t="s">
        <v>1</v>
      </c>
      <c r="E1" s="1" t="s">
        <v>2</v>
      </c>
      <c r="F1" s="1" t="s">
        <v>0</v>
      </c>
      <c r="G1" s="1" t="s">
        <v>3</v>
      </c>
      <c r="H1" s="1" t="s">
        <v>4</v>
      </c>
      <c r="I1" s="1" t="s">
        <v>5</v>
      </c>
      <c r="J1" s="1" t="s">
        <v>103</v>
      </c>
      <c r="K1" s="1" t="s">
        <v>108</v>
      </c>
      <c r="L1" s="1" t="s">
        <v>106</v>
      </c>
      <c r="M1" s="1" t="s">
        <v>7</v>
      </c>
      <c r="N1" s="1" t="s">
        <v>39</v>
      </c>
      <c r="O1" s="1" t="s">
        <v>12</v>
      </c>
      <c r="P1" s="1" t="s">
        <v>107</v>
      </c>
      <c r="R1" s="1" t="s">
        <v>77</v>
      </c>
    </row>
    <row r="2" spans="1:18" x14ac:dyDescent="0.25">
      <c r="A2" t="s">
        <v>9</v>
      </c>
      <c r="B2" t="s">
        <v>11</v>
      </c>
      <c r="C2" t="s">
        <v>111</v>
      </c>
      <c r="D2" t="s">
        <v>111</v>
      </c>
      <c r="E2" t="s">
        <v>8</v>
      </c>
      <c r="F2" t="s">
        <v>16</v>
      </c>
      <c r="G2" t="s">
        <v>18</v>
      </c>
      <c r="H2" t="s">
        <v>24</v>
      </c>
      <c r="I2" t="s">
        <v>14</v>
      </c>
      <c r="K2" t="s">
        <v>42</v>
      </c>
      <c r="M2" t="s">
        <v>127</v>
      </c>
      <c r="P2" t="s">
        <v>21</v>
      </c>
      <c r="R2" t="s">
        <v>140</v>
      </c>
    </row>
    <row r="3" spans="1:18" x14ac:dyDescent="0.25">
      <c r="A3" t="s">
        <v>112</v>
      </c>
      <c r="B3" t="s">
        <v>17</v>
      </c>
      <c r="C3" t="s">
        <v>13</v>
      </c>
      <c r="D3" t="s">
        <v>10</v>
      </c>
      <c r="E3" t="s">
        <v>15</v>
      </c>
      <c r="F3" t="s">
        <v>20</v>
      </c>
      <c r="G3" t="s">
        <v>116</v>
      </c>
      <c r="H3" t="s">
        <v>28</v>
      </c>
      <c r="I3" t="s">
        <v>41</v>
      </c>
      <c r="K3" t="s">
        <v>129</v>
      </c>
      <c r="M3" t="s">
        <v>42</v>
      </c>
      <c r="P3" t="s">
        <v>38</v>
      </c>
    </row>
    <row r="4" spans="1:18" x14ac:dyDescent="0.25">
      <c r="A4" t="s">
        <v>11</v>
      </c>
      <c r="B4" t="s">
        <v>21</v>
      </c>
      <c r="C4" t="s">
        <v>114</v>
      </c>
      <c r="D4" t="s">
        <v>114</v>
      </c>
      <c r="E4" t="s">
        <v>19</v>
      </c>
      <c r="F4" t="s">
        <v>36</v>
      </c>
      <c r="G4" t="s">
        <v>27</v>
      </c>
      <c r="K4" t="s">
        <v>47</v>
      </c>
      <c r="M4" t="s">
        <v>43</v>
      </c>
      <c r="P4" t="s">
        <v>47</v>
      </c>
    </row>
    <row r="5" spans="1:18" x14ac:dyDescent="0.25">
      <c r="A5" t="s">
        <v>13</v>
      </c>
      <c r="B5" t="s">
        <v>29</v>
      </c>
      <c r="C5" t="s">
        <v>20</v>
      </c>
      <c r="D5" t="s">
        <v>20</v>
      </c>
      <c r="E5" t="s">
        <v>117</v>
      </c>
      <c r="F5" t="s">
        <v>127</v>
      </c>
      <c r="G5" t="s">
        <v>30</v>
      </c>
      <c r="K5" t="s">
        <v>52</v>
      </c>
      <c r="M5" t="s">
        <v>55</v>
      </c>
      <c r="P5" t="s">
        <v>52</v>
      </c>
    </row>
    <row r="6" spans="1:18" x14ac:dyDescent="0.25">
      <c r="A6" t="s">
        <v>20</v>
      </c>
      <c r="B6" t="s">
        <v>122</v>
      </c>
      <c r="C6" t="s">
        <v>21</v>
      </c>
      <c r="D6" t="s">
        <v>25</v>
      </c>
      <c r="E6" t="s">
        <v>22</v>
      </c>
      <c r="F6" t="s">
        <v>51</v>
      </c>
      <c r="G6" t="s">
        <v>130</v>
      </c>
    </row>
    <row r="7" spans="1:18" x14ac:dyDescent="0.25">
      <c r="A7" t="s">
        <v>23</v>
      </c>
      <c r="B7" t="s">
        <v>40</v>
      </c>
      <c r="C7" t="s">
        <v>25</v>
      </c>
      <c r="E7" t="s">
        <v>38</v>
      </c>
      <c r="F7" t="s">
        <v>54</v>
      </c>
      <c r="G7" t="s">
        <v>53</v>
      </c>
    </row>
    <row r="8" spans="1:18" x14ac:dyDescent="0.25">
      <c r="A8" t="s">
        <v>120</v>
      </c>
      <c r="B8" t="s">
        <v>136</v>
      </c>
      <c r="C8" t="s">
        <v>32</v>
      </c>
      <c r="D8" t="s">
        <v>34</v>
      </c>
    </row>
    <row r="9" spans="1:18" x14ac:dyDescent="0.25">
      <c r="A9" t="s">
        <v>33</v>
      </c>
      <c r="B9" t="s">
        <v>48</v>
      </c>
      <c r="C9" t="s">
        <v>37</v>
      </c>
      <c r="D9" t="s">
        <v>129</v>
      </c>
    </row>
    <row r="10" spans="1:18" x14ac:dyDescent="0.25">
      <c r="A10" s="3" t="s">
        <v>121</v>
      </c>
      <c r="C10" t="s">
        <v>40</v>
      </c>
    </row>
    <row r="11" spans="1:18" x14ac:dyDescent="0.25">
      <c r="A11" t="s">
        <v>35</v>
      </c>
      <c r="C11" t="s">
        <v>43</v>
      </c>
    </row>
    <row r="12" spans="1:18" x14ac:dyDescent="0.25">
      <c r="A12" s="3" t="s">
        <v>125</v>
      </c>
      <c r="C12" t="s">
        <v>44</v>
      </c>
    </row>
    <row r="13" spans="1:18" x14ac:dyDescent="0.25">
      <c r="A13" t="s">
        <v>129</v>
      </c>
      <c r="C13" t="s">
        <v>45</v>
      </c>
    </row>
    <row r="14" spans="1:18" x14ac:dyDescent="0.25">
      <c r="A14" t="s">
        <v>133</v>
      </c>
      <c r="C14" t="s">
        <v>47</v>
      </c>
    </row>
    <row r="15" spans="1:18" x14ac:dyDescent="0.25">
      <c r="A15" t="s">
        <v>46</v>
      </c>
      <c r="C15" t="s">
        <v>49</v>
      </c>
    </row>
    <row r="16" spans="1:18" x14ac:dyDescent="0.25">
      <c r="A16" t="s">
        <v>48</v>
      </c>
    </row>
    <row r="17" spans="1:2" x14ac:dyDescent="0.25">
      <c r="A17" t="s">
        <v>50</v>
      </c>
    </row>
    <row r="18" spans="1:2" x14ac:dyDescent="0.25">
      <c r="A18" t="s">
        <v>51</v>
      </c>
    </row>
    <row r="19" spans="1:2" x14ac:dyDescent="0.25">
      <c r="A19" t="s">
        <v>31</v>
      </c>
    </row>
    <row r="20" spans="1:2" x14ac:dyDescent="0.25">
      <c r="A20" s="1" t="s">
        <v>6</v>
      </c>
      <c r="B20">
        <v>18</v>
      </c>
    </row>
    <row r="21" spans="1:2" x14ac:dyDescent="0.25">
      <c r="A21" s="1" t="s">
        <v>104</v>
      </c>
      <c r="B21">
        <v>8</v>
      </c>
    </row>
    <row r="22" spans="1:2" x14ac:dyDescent="0.25">
      <c r="A22" s="1" t="s">
        <v>26</v>
      </c>
      <c r="B22">
        <v>14</v>
      </c>
    </row>
    <row r="23" spans="1:2" x14ac:dyDescent="0.25">
      <c r="A23" s="1" t="s">
        <v>1</v>
      </c>
      <c r="B23">
        <v>7</v>
      </c>
    </row>
    <row r="24" spans="1:2" x14ac:dyDescent="0.25">
      <c r="A24" s="1" t="s">
        <v>2</v>
      </c>
      <c r="B24">
        <v>6</v>
      </c>
    </row>
    <row r="25" spans="1:2" x14ac:dyDescent="0.25">
      <c r="A25" s="1" t="s">
        <v>0</v>
      </c>
      <c r="B25">
        <v>6</v>
      </c>
    </row>
    <row r="26" spans="1:2" x14ac:dyDescent="0.25">
      <c r="A26" s="1" t="s">
        <v>3</v>
      </c>
      <c r="B26">
        <v>6</v>
      </c>
    </row>
    <row r="27" spans="1:2" x14ac:dyDescent="0.25">
      <c r="A27" s="1" t="s">
        <v>4</v>
      </c>
      <c r="B27">
        <v>2</v>
      </c>
    </row>
    <row r="28" spans="1:2" x14ac:dyDescent="0.25">
      <c r="A28" s="1" t="s">
        <v>5</v>
      </c>
      <c r="B28">
        <v>2</v>
      </c>
    </row>
    <row r="29" spans="1:2" x14ac:dyDescent="0.25">
      <c r="A29" s="1" t="s">
        <v>108</v>
      </c>
      <c r="B29">
        <v>4</v>
      </c>
    </row>
    <row r="30" spans="1:2" x14ac:dyDescent="0.25">
      <c r="A30" s="1" t="s">
        <v>7</v>
      </c>
      <c r="B30">
        <v>4</v>
      </c>
    </row>
    <row r="31" spans="1:2" x14ac:dyDescent="0.25">
      <c r="A31" s="1" t="s">
        <v>77</v>
      </c>
      <c r="B31">
        <v>1</v>
      </c>
    </row>
    <row r="32" spans="1:2" x14ac:dyDescent="0.25">
      <c r="A32" s="1" t="s">
        <v>139</v>
      </c>
      <c r="B32">
        <f>SUM(B20:B31)</f>
        <v>78</v>
      </c>
    </row>
    <row r="33" spans="1:1" x14ac:dyDescent="0.25">
      <c r="A33" s="1"/>
    </row>
    <row r="35" spans="1:1" x14ac:dyDescent="0.25">
      <c r="A35" s="1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2"/>
  <sheetViews>
    <sheetView workbookViewId="0">
      <selection activeCell="B22" sqref="B22"/>
    </sheetView>
  </sheetViews>
  <sheetFormatPr defaultColWidth="8.85546875" defaultRowHeight="15" x14ac:dyDescent="0.25"/>
  <cols>
    <col min="1" max="1" width="13.85546875" customWidth="1"/>
    <col min="2" max="2" width="13.5703125" customWidth="1"/>
    <col min="3" max="3" width="12.42578125" customWidth="1"/>
    <col min="4" max="4" width="12.28515625" customWidth="1"/>
    <col min="5" max="5" width="10" customWidth="1"/>
    <col min="6" max="6" width="11.42578125" customWidth="1"/>
    <col min="7" max="7" width="10.7109375" customWidth="1"/>
    <col min="10" max="10" width="11.42578125" customWidth="1"/>
    <col min="11" max="11" width="11" customWidth="1"/>
  </cols>
  <sheetData>
    <row r="1" spans="1:16" x14ac:dyDescent="0.25">
      <c r="A1" s="1" t="s">
        <v>6</v>
      </c>
      <c r="B1" s="1" t="s">
        <v>104</v>
      </c>
      <c r="C1" s="1" t="s">
        <v>26</v>
      </c>
      <c r="D1" s="1" t="s">
        <v>1</v>
      </c>
      <c r="E1" s="1" t="s">
        <v>2</v>
      </c>
      <c r="F1" s="1" t="s">
        <v>0</v>
      </c>
      <c r="G1" s="1" t="s">
        <v>3</v>
      </c>
      <c r="H1" s="1" t="s">
        <v>4</v>
      </c>
      <c r="I1" s="1" t="s">
        <v>5</v>
      </c>
      <c r="J1" s="1" t="s">
        <v>77</v>
      </c>
      <c r="K1" s="1" t="s">
        <v>108</v>
      </c>
      <c r="L1" s="1" t="s">
        <v>106</v>
      </c>
      <c r="M1" s="1" t="s">
        <v>7</v>
      </c>
      <c r="N1" s="1" t="s">
        <v>39</v>
      </c>
      <c r="O1" s="1" t="s">
        <v>12</v>
      </c>
      <c r="P1" s="1" t="s">
        <v>107</v>
      </c>
    </row>
    <row r="2" spans="1:16" x14ac:dyDescent="0.25">
      <c r="A2" t="s">
        <v>58</v>
      </c>
      <c r="B2" t="s">
        <v>72</v>
      </c>
      <c r="C2" t="s">
        <v>56</v>
      </c>
      <c r="D2" t="s">
        <v>60</v>
      </c>
      <c r="E2" t="s">
        <v>73</v>
      </c>
      <c r="F2" t="s">
        <v>57</v>
      </c>
      <c r="G2" t="s">
        <v>66</v>
      </c>
      <c r="H2" t="s">
        <v>59</v>
      </c>
      <c r="J2" t="s">
        <v>119</v>
      </c>
      <c r="L2" t="s">
        <v>68</v>
      </c>
      <c r="M2" t="s">
        <v>57</v>
      </c>
      <c r="P2" t="s">
        <v>59</v>
      </c>
    </row>
    <row r="3" spans="1:16" x14ac:dyDescent="0.25">
      <c r="A3" t="s">
        <v>59</v>
      </c>
      <c r="C3" t="s">
        <v>57</v>
      </c>
      <c r="D3" t="s">
        <v>63</v>
      </c>
      <c r="F3" t="s">
        <v>61</v>
      </c>
      <c r="G3" t="s">
        <v>67</v>
      </c>
      <c r="H3" t="s">
        <v>74</v>
      </c>
      <c r="J3" t="s">
        <v>69</v>
      </c>
      <c r="L3" t="s">
        <v>71</v>
      </c>
      <c r="M3" t="s">
        <v>76</v>
      </c>
      <c r="P3" t="s">
        <v>62</v>
      </c>
    </row>
    <row r="4" spans="1:16" x14ac:dyDescent="0.25">
      <c r="A4" t="s">
        <v>126</v>
      </c>
      <c r="C4" t="s">
        <v>62</v>
      </c>
      <c r="F4" t="s">
        <v>64</v>
      </c>
      <c r="G4" t="s">
        <v>132</v>
      </c>
      <c r="H4" t="s">
        <v>75</v>
      </c>
      <c r="J4" t="s">
        <v>131</v>
      </c>
      <c r="L4" t="s">
        <v>76</v>
      </c>
      <c r="P4" t="s">
        <v>64</v>
      </c>
    </row>
    <row r="5" spans="1:16" x14ac:dyDescent="0.25">
      <c r="A5" t="s">
        <v>72</v>
      </c>
      <c r="C5" t="s">
        <v>65</v>
      </c>
      <c r="F5" t="s">
        <v>70</v>
      </c>
      <c r="G5" t="s">
        <v>138</v>
      </c>
      <c r="J5" t="s">
        <v>78</v>
      </c>
      <c r="L5" t="s">
        <v>79</v>
      </c>
      <c r="P5" t="s">
        <v>70</v>
      </c>
    </row>
    <row r="6" spans="1:16" x14ac:dyDescent="0.25">
      <c r="A6" t="s">
        <v>73</v>
      </c>
      <c r="C6" t="s">
        <v>74</v>
      </c>
      <c r="F6" t="s">
        <v>132</v>
      </c>
      <c r="G6" t="s">
        <v>82</v>
      </c>
      <c r="J6" t="s">
        <v>81</v>
      </c>
      <c r="P6" t="s">
        <v>72</v>
      </c>
    </row>
    <row r="7" spans="1:16" x14ac:dyDescent="0.25">
      <c r="A7" t="s">
        <v>76</v>
      </c>
      <c r="C7" t="s">
        <v>76</v>
      </c>
      <c r="F7" t="s">
        <v>138</v>
      </c>
      <c r="P7" t="s">
        <v>74</v>
      </c>
    </row>
    <row r="8" spans="1:16" x14ac:dyDescent="0.25">
      <c r="A8" t="s">
        <v>83</v>
      </c>
      <c r="C8" t="s">
        <v>80</v>
      </c>
    </row>
    <row r="10" spans="1:16" x14ac:dyDescent="0.25">
      <c r="A10" s="1" t="s">
        <v>6</v>
      </c>
      <c r="B10">
        <v>7</v>
      </c>
    </row>
    <row r="11" spans="1:16" x14ac:dyDescent="0.25">
      <c r="A11" s="1" t="s">
        <v>104</v>
      </c>
      <c r="B11">
        <v>1</v>
      </c>
    </row>
    <row r="12" spans="1:16" x14ac:dyDescent="0.25">
      <c r="A12" s="1" t="s">
        <v>26</v>
      </c>
      <c r="B12">
        <v>7</v>
      </c>
    </row>
    <row r="13" spans="1:16" x14ac:dyDescent="0.25">
      <c r="A13" s="1" t="s">
        <v>1</v>
      </c>
      <c r="B13">
        <v>2</v>
      </c>
    </row>
    <row r="14" spans="1:16" x14ac:dyDescent="0.25">
      <c r="A14" s="1" t="s">
        <v>109</v>
      </c>
      <c r="B14">
        <v>1</v>
      </c>
    </row>
    <row r="15" spans="1:16" x14ac:dyDescent="0.25">
      <c r="A15" s="1" t="s">
        <v>0</v>
      </c>
      <c r="B15">
        <v>6</v>
      </c>
    </row>
    <row r="16" spans="1:16" x14ac:dyDescent="0.25">
      <c r="A16" s="1" t="s">
        <v>3</v>
      </c>
      <c r="B16">
        <v>5</v>
      </c>
    </row>
    <row r="17" spans="1:2" x14ac:dyDescent="0.25">
      <c r="A17" s="1" t="s">
        <v>4</v>
      </c>
      <c r="B17">
        <v>3</v>
      </c>
    </row>
    <row r="18" spans="1:2" x14ac:dyDescent="0.25">
      <c r="A18" s="1" t="s">
        <v>77</v>
      </c>
      <c r="B18">
        <v>5</v>
      </c>
    </row>
    <row r="19" spans="1:2" x14ac:dyDescent="0.25">
      <c r="A19" s="1" t="s">
        <v>106</v>
      </c>
      <c r="B19">
        <v>4</v>
      </c>
    </row>
    <row r="20" spans="1:2" x14ac:dyDescent="0.25">
      <c r="A20" s="1" t="s">
        <v>7</v>
      </c>
      <c r="B20">
        <v>2</v>
      </c>
    </row>
    <row r="21" spans="1:2" x14ac:dyDescent="0.25">
      <c r="B21">
        <f>SUM(B10:B20)</f>
        <v>43</v>
      </c>
    </row>
    <row r="22" spans="1:2" x14ac:dyDescent="0.25">
      <c r="A2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National</vt:lpstr>
      <vt:lpstr>Labour</vt:lpstr>
      <vt:lpstr>NZ First</vt:lpstr>
      <vt:lpstr>Maori</vt:lpstr>
      <vt:lpstr>Greens</vt:lpstr>
      <vt:lpstr>UnitedFuture</vt:lpstr>
      <vt:lpstr>Act</vt:lpstr>
      <vt:lpstr>National with multiple careers</vt:lpstr>
      <vt:lpstr>Labour with multiple careers</vt:lpstr>
      <vt:lpstr>Greens with multiple careers</vt:lpstr>
      <vt:lpstr>NZ First with multiple careers</vt:lpstr>
      <vt:lpstr>ALL MPs</vt:lpstr>
      <vt:lpstr>ALL MPs with multiple careers</vt:lpstr>
      <vt:lpstr>New MPs</vt:lpstr>
      <vt:lpstr>Comparison 2014-15 ALL MPs</vt:lpstr>
      <vt:lpstr>Comparison 2014-15 National</vt:lpstr>
      <vt:lpstr>Comparison 2014-15 Labour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Miller</dc:creator>
  <cp:lastModifiedBy>Mark</cp:lastModifiedBy>
  <dcterms:created xsi:type="dcterms:W3CDTF">2014-07-27T22:36:41Z</dcterms:created>
  <dcterms:modified xsi:type="dcterms:W3CDTF">2017-09-25T21:16:50Z</dcterms:modified>
</cp:coreProperties>
</file>