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milyMingins\Box\BlacklandPR\Resources\Politics\MP Careers 2020\"/>
    </mc:Choice>
  </mc:AlternateContent>
  <xr:revisionPtr revIDLastSave="0" documentId="13_ncr:1_{DB313A1A-F9F3-4608-85BD-4CD12CDB8CCC}" xr6:coauthVersionLast="47" xr6:coauthVersionMax="47" xr10:uidLastSave="{00000000-0000-0000-0000-000000000000}"/>
  <bookViews>
    <workbookView xWindow="-120" yWindow="-120" windowWidth="29040" windowHeight="15720" xr2:uid="{00000000-000D-0000-FFFF-FFFF00000000}"/>
  </bookViews>
  <sheets>
    <sheet name="Display" sheetId="1" r:id="rId1"/>
    <sheet name="Example" sheetId="3" state="hidden" r:id="rId2"/>
    <sheet name="Data" sheetId="2" r:id="rId3"/>
    <sheet name="Labour" sheetId="5" r:id="rId4"/>
    <sheet name="National" sheetId="6" r:id="rId5"/>
    <sheet name="ACT" sheetId="7" r:id="rId6"/>
    <sheet name="Green" sheetId="8" r:id="rId7"/>
    <sheet name="Maori" sheetId="9" r:id="rId8"/>
    <sheet name="Total" sheetId="11" r:id="rId9"/>
    <sheet name="Research Numbers" sheetId="12" r:id="rId10"/>
    <sheet name="Sheet1" sheetId="14" r:id="rId11"/>
    <sheet name="Total (2)" sheetId="13" r:id="rId12"/>
  </sheets>
  <definedNames>
    <definedName name="_xlnm._FilterDatabase" localSheetId="0" hidden="1">Display!$A$1:$S$121</definedName>
    <definedName name="_xlnm._FilterDatabase" localSheetId="8" hidden="1">Total!$A$1:$L$36</definedName>
    <definedName name="BA">Example!$D$11:$D$12</definedName>
    <definedName name="BCom">Example!$E$11:$E$13</definedName>
    <definedName name="BSCi">Example!$G$11</definedName>
    <definedName name="Catergories">Data!$J$2:$J$17</definedName>
    <definedName name="Construction">Data!$B$2:$B$15</definedName>
    <definedName name="Creative">Data!$C$2:$C$8</definedName>
    <definedName name="Experience">Data!$G$2:$G$3</definedName>
    <definedName name="Industry" localSheetId="11">#REF!</definedName>
    <definedName name="Industry">Data!$A$2:$A$7</definedName>
    <definedName name="LLB">Example!$F$11</definedName>
    <definedName name="Manufacturing">Data!$D$2:$D$17</definedName>
    <definedName name="Massey">Example!$F$3</definedName>
    <definedName name="Otago">Example!$G$3:$G$4</definedName>
    <definedName name="Primary">Data!$E$2:$E$10</definedName>
    <definedName name="Service">Data!$F$2:$F$36</definedName>
    <definedName name="Social">Data!$I$2:$I$28</definedName>
    <definedName name="University">Example!$D$3:$D$5</definedName>
    <definedName name="Victoria">Example!$E$3:$E$5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3" l="1"/>
  <c r="D1" i="13"/>
  <c r="F1" i="13"/>
  <c r="H1" i="13"/>
  <c r="J1" i="13"/>
  <c r="L1" i="13"/>
  <c r="D1" i="7"/>
  <c r="B1" i="7"/>
  <c r="L1" i="11"/>
  <c r="J1" i="11"/>
  <c r="H1" i="11"/>
  <c r="F1" i="11"/>
  <c r="D1" i="11"/>
  <c r="B1" i="11"/>
  <c r="L1" i="9"/>
  <c r="J1" i="9"/>
  <c r="H1" i="9"/>
  <c r="F1" i="9"/>
  <c r="D1" i="9"/>
  <c r="B1" i="9"/>
  <c r="D1" i="6"/>
  <c r="B1" i="6"/>
  <c r="D1" i="5"/>
  <c r="B1" i="5"/>
  <c r="D1" i="8"/>
  <c r="B1" i="8"/>
  <c r="F1" i="6"/>
  <c r="H1" i="6"/>
  <c r="J1" i="6"/>
  <c r="L1" i="6"/>
  <c r="L1" i="8"/>
  <c r="J1" i="8"/>
  <c r="H1" i="8"/>
  <c r="F1" i="8"/>
  <c r="L1" i="7"/>
  <c r="J1" i="7"/>
  <c r="H1" i="7"/>
  <c r="F1" i="7"/>
  <c r="F1" i="5"/>
  <c r="H1" i="5"/>
  <c r="J1" i="5"/>
  <c r="L1" i="5"/>
</calcChain>
</file>

<file path=xl/sharedStrings.xml><?xml version="1.0" encoding="utf-8"?>
<sst xmlns="http://schemas.openxmlformats.org/spreadsheetml/2006/main" count="2996" uniqueCount="1153">
  <si>
    <t>Architect</t>
  </si>
  <si>
    <t>Bricklayer</t>
  </si>
  <si>
    <t>Building Contractor</t>
  </si>
  <si>
    <t>Cabinet Maker</t>
  </si>
  <si>
    <t>Carpenter and Joiner</t>
  </si>
  <si>
    <t>Construction Worker</t>
  </si>
  <si>
    <t>Electrician</t>
  </si>
  <si>
    <t>Painter and Floor Finisher</t>
  </si>
  <si>
    <t>Plumber and Gasfitter</t>
  </si>
  <si>
    <t>Quantity Surveyor</t>
  </si>
  <si>
    <t>Roofer and Tiler</t>
  </si>
  <si>
    <t>Surveyor and Geospatial Professional</t>
  </si>
  <si>
    <t>Urban Planner</t>
  </si>
  <si>
    <t>Welder and Metal Worker</t>
  </si>
  <si>
    <t>Creative Industries:</t>
  </si>
  <si>
    <t>Performing Artist</t>
  </si>
  <si>
    <t>Designer and Artist</t>
  </si>
  <si>
    <t>Film, TV and Music Technician</t>
  </si>
  <si>
    <t>Model</t>
  </si>
  <si>
    <t>Photographer</t>
  </si>
  <si>
    <t>Producer and Director</t>
  </si>
  <si>
    <t>Radio and Television Presenter</t>
  </si>
  <si>
    <t>Manufacturing &amp; Technology:</t>
  </si>
  <si>
    <t>Automotive Technician &amp; Electrician</t>
  </si>
  <si>
    <t>Boat Builder and Designer</t>
  </si>
  <si>
    <t>Brewer</t>
  </si>
  <si>
    <t>Cheesemaker</t>
  </si>
  <si>
    <t>Engineering Professional</t>
  </si>
  <si>
    <t>Engineering Technician</t>
  </si>
  <si>
    <t>Factory Worker</t>
  </si>
  <si>
    <t>ICT Architect and Administrator</t>
  </si>
  <si>
    <t>Jeweller</t>
  </si>
  <si>
    <t>Panelbeater</t>
  </si>
  <si>
    <t>Printer and Print Finisher</t>
  </si>
  <si>
    <t>Science Technician</t>
  </si>
  <si>
    <t>Scientist</t>
  </si>
  <si>
    <t>Software Developer</t>
  </si>
  <si>
    <t>Tailor and Pattern Maker</t>
  </si>
  <si>
    <t>Telecommunications Trades Worker</t>
  </si>
  <si>
    <t>Primary Industries:</t>
  </si>
  <si>
    <t>Deckhand</t>
  </si>
  <si>
    <t>Farm and Forestry Worker</t>
  </si>
  <si>
    <t>Farmer and Farm Manager</t>
  </si>
  <si>
    <t>Food Technologist</t>
  </si>
  <si>
    <t>Primary Products Inspector</t>
  </si>
  <si>
    <t>Shearer</t>
  </si>
  <si>
    <t>Skipper and Marine Officer</t>
  </si>
  <si>
    <t>Vetenarian and Vetinary Nurse</t>
  </si>
  <si>
    <t>Winemaker</t>
  </si>
  <si>
    <t>Service Industries:</t>
  </si>
  <si>
    <t>Accountant</t>
  </si>
  <si>
    <t>Administration Officer</t>
  </si>
  <si>
    <t>Air Traffic Controller</t>
  </si>
  <si>
    <t>Butcher</t>
  </si>
  <si>
    <t>Chef</t>
  </si>
  <si>
    <t>Cleaner and Caretaker</t>
  </si>
  <si>
    <t>Conference and Event Oraniser</t>
  </si>
  <si>
    <t>Contact Centre Worker</t>
  </si>
  <si>
    <t>Driver</t>
  </si>
  <si>
    <t>Economist</t>
  </si>
  <si>
    <t>Financial Advisor</t>
  </si>
  <si>
    <t>Flight Attendant</t>
  </si>
  <si>
    <t>Florist</t>
  </si>
  <si>
    <t>Gardener and Groundsperson</t>
  </si>
  <si>
    <t>Hairdresser and Barber</t>
  </si>
  <si>
    <t>Hospitality Worker</t>
  </si>
  <si>
    <t>Human Resource Professional</t>
  </si>
  <si>
    <t>Importer and Exporter</t>
  </si>
  <si>
    <t>Interpreter and Translator</t>
  </si>
  <si>
    <t>Journalist and Public Relations Professional</t>
  </si>
  <si>
    <t>Lawyer</t>
  </si>
  <si>
    <t>Manager</t>
  </si>
  <si>
    <t>Marketing and Advertising Professional</t>
  </si>
  <si>
    <t>Packers and Movers</t>
  </si>
  <si>
    <t>Personal/Executive Assistant</t>
  </si>
  <si>
    <t>Pilot</t>
  </si>
  <si>
    <t>Postal Worker</t>
  </si>
  <si>
    <t>Real Estate Salesperson</t>
  </si>
  <si>
    <t>Receptionist</t>
  </si>
  <si>
    <t>Retail Sales Assistant</t>
  </si>
  <si>
    <t>Sales Representative</t>
  </si>
  <si>
    <t>Security Worker</t>
  </si>
  <si>
    <t>Tour Guide</t>
  </si>
  <si>
    <t>Travel Agent</t>
  </si>
  <si>
    <t>Valuer</t>
  </si>
  <si>
    <t>Social &amp; Community:</t>
  </si>
  <si>
    <t>Analyst</t>
  </si>
  <si>
    <t>Animal Handler</t>
  </si>
  <si>
    <t>Audiologist</t>
  </si>
  <si>
    <t>Chiropractor and Osteopath</t>
  </si>
  <si>
    <t>Community Worker</t>
  </si>
  <si>
    <t>Counsellor and Psychologist</t>
  </si>
  <si>
    <t>Customs Officer</t>
  </si>
  <si>
    <t>Defence Force Role</t>
  </si>
  <si>
    <t>Dentist and Dental Assistant</t>
  </si>
  <si>
    <t>Doctor</t>
  </si>
  <si>
    <t>Elected Representative</t>
  </si>
  <si>
    <t>Fire Fighter</t>
  </si>
  <si>
    <t>Health and Safety Professional</t>
  </si>
  <si>
    <t>Healthcare Worker</t>
  </si>
  <si>
    <t>Librarian</t>
  </si>
  <si>
    <t>Medical Technician</t>
  </si>
  <si>
    <t>Midwife</t>
  </si>
  <si>
    <t>Optometrist</t>
  </si>
  <si>
    <t>Pharmacist</t>
  </si>
  <si>
    <t>Physiotherapist</t>
  </si>
  <si>
    <t>Podiatrist</t>
  </si>
  <si>
    <t>Police</t>
  </si>
  <si>
    <t>Registered Nurse</t>
  </si>
  <si>
    <t>Social Worker</t>
  </si>
  <si>
    <t>Sports and Fitness Professional</t>
  </si>
  <si>
    <t>Statistician</t>
  </si>
  <si>
    <t>Teacher</t>
  </si>
  <si>
    <t>Industry:</t>
  </si>
  <si>
    <t>Construction &amp; Infrastructure:</t>
  </si>
  <si>
    <t>Primary occupation:</t>
  </si>
  <si>
    <t>Title</t>
  </si>
  <si>
    <t>First name</t>
  </si>
  <si>
    <t>Surname</t>
  </si>
  <si>
    <t>Electrorate/List</t>
  </si>
  <si>
    <t>Party</t>
  </si>
  <si>
    <t>Bio links</t>
  </si>
  <si>
    <t>Hon</t>
  </si>
  <si>
    <t>Kiritapu</t>
  </si>
  <si>
    <t>Allan</t>
  </si>
  <si>
    <t>East Coast</t>
  </si>
  <si>
    <t>New Zealand Labour Party</t>
  </si>
  <si>
    <t>Ginny</t>
  </si>
  <si>
    <t>Andersen</t>
  </si>
  <si>
    <t>Hutt South</t>
  </si>
  <si>
    <t>https://www.labour.org.nz/ginnyandersen
https://www.newshub.co.nz/home/shows/2019/09/newshub-nation-backstory-ginny-andersen.html (video)</t>
  </si>
  <si>
    <t>Rt Hon</t>
  </si>
  <si>
    <t>Jacinda</t>
  </si>
  <si>
    <t>Ardern</t>
  </si>
  <si>
    <t>Mt Albert</t>
  </si>
  <si>
    <t>https://www.labour.org.nz/jacindaardern
https://www.britannica.com/biography/Jacinda-Ardern</t>
  </si>
  <si>
    <t>Camilla</t>
  </si>
  <si>
    <t>Belich</t>
  </si>
  <si>
    <t>List</t>
  </si>
  <si>
    <t>https://www.labour.org.nz/camillabelich
https://nz.linkedin.com/in/camilla-belich-89ba2113a</t>
  </si>
  <si>
    <t>Glen</t>
  </si>
  <si>
    <t>Bennett</t>
  </si>
  <si>
    <t>New Plymouth</t>
  </si>
  <si>
    <t>https://www.labour.org.nz/glenbennett
http://tvnz.co.nz/view/tvone_minisite_story_skin/1792406
https://www.stuff.co.nz/taranaki-daily-news/news/122672468/election-2020-the-battle-for-hearts-and-minds-and-the-twohorse-race-of-the-new-plymouth-electorate</t>
  </si>
  <si>
    <t>Rachel</t>
  </si>
  <si>
    <t>Boyack</t>
  </si>
  <si>
    <t>Nelson</t>
  </si>
  <si>
    <t xml:space="preserve">https://www.labour.org.nz/rachelboyack
https://www.stuff.co.nz/national/politics/117332392/rachel-boyack-returns-as-labour-party-candidate-in-nelson-for-2020 </t>
  </si>
  <si>
    <t>Brooking</t>
  </si>
  <si>
    <t>https://www.labour.org.nz/rachelbrooking
https://www.odt.co.nz/news/decision-2020/student-activist-labour-list-mp
https://www.odt.co.nz/the-star/new-dunedin-labour-mp-%E2%80%98privileged-be-here%E2%80%99
https://www.stuff.co.nz/national/politics/123127081/election-2020-double-celebration-for-new-labour-list-mp</t>
  </si>
  <si>
    <t>Naisi</t>
  </si>
  <si>
    <t>Chen</t>
  </si>
  <si>
    <t>https://www.labour.org.nz/naisichen
https://thespinoff.co.nz/politics/16-10-2020/naisi-chen-a-new-generation-of-chinese-new-zealander-is-parliament-bound/
https://www.wgtn.ac.nz/ci/courses-and-programmes/programmes/45th-anniversary-symposium-new-zealands-relationship-with-china/naisi-chen
https://www.stuff.co.nz/national/politics/123486916/naisi-chen-feels-huge-responsibility-as-only-chinese-mp</t>
  </si>
  <si>
    <t>David</t>
  </si>
  <si>
    <t>Clark</t>
  </si>
  <si>
    <t>https://www.labour.org.nz/davidclark
http://www.davidclark.org.nz/about
https://www.hinz.org.nz/page/DavidClark</t>
  </si>
  <si>
    <t>Tamati</t>
  </si>
  <si>
    <t>Coffey</t>
  </si>
  <si>
    <t>https://www.labour.org.nz/tamaticoffey
https://www.nzherald.co.nz/nz/local-focus-who-is-tamati-coffey-labour-candidate-for-waiariki/XCIZTEBODGXTS2OJVPZYCYDAXM/</t>
  </si>
  <si>
    <t>Liz</t>
  </si>
  <si>
    <t>Craig</t>
  </si>
  <si>
    <t>https://www.labour.org.nz/lizcraig
https://whatsoninvers.nz/labours-dr-liz-craig-to-take-on-national-for-invercargill-electorate-seat/</t>
  </si>
  <si>
    <t>Kelvin</t>
  </si>
  <si>
    <t>Davis</t>
  </si>
  <si>
    <t>Te Tai Tokerau</t>
  </si>
  <si>
    <t xml:space="preserve">https://www.labour.org.nz/kelvindavis
https://www.stuff.co.nz/national/politics/99182567/national-portrait-kelvin-davis--minister-of-sunshine
https://www.rnz.co.nz/news/political/336266/profile-labour-deputy-leader-kelvin-davis
https://e-tangata.co.nz/korero/kelvin-davis-says-he-owes-it-all-to-charlie/ </t>
  </si>
  <si>
    <t>Paul</t>
  </si>
  <si>
    <t>Eagle</t>
  </si>
  <si>
    <t>Rongotai</t>
  </si>
  <si>
    <t>https://www.newsroom.co.nz/the-sure-things-paul-eagle
https://www.labour.org.nz/pauleagle</t>
  </si>
  <si>
    <t>Barbara</t>
  </si>
  <si>
    <t>Edmonds</t>
  </si>
  <si>
    <t>Mana</t>
  </si>
  <si>
    <t>https://www.labour.org.nz/barbaraedmonds
https://tpplus.co.nz/news-politics/samoan-mother-of-eight-has-parliament-in-her-sights/
https://www.stuff.co.nz/national/politics/123247707/tackling-poverty-in-mana-new-mp-barbara-edmonds-brings-her-lived-experience-to-bear
https://www.nzherald.co.nz/nz/election-2020-labours-mana-candidate-barbara-edmonds-facing-outright-racism/RZO6QZUYGS5HV6Q7GGHSJU5D6M/
https://e-tangata.co.nz/korero/barbara-edmonds-sacrifice-and-success/</t>
  </si>
  <si>
    <t>Kris</t>
  </si>
  <si>
    <t>Faafoi</t>
  </si>
  <si>
    <t>Shanan</t>
  </si>
  <si>
    <t>Halbert</t>
  </si>
  <si>
    <t>Northcote</t>
  </si>
  <si>
    <t>Peeni</t>
  </si>
  <si>
    <t>Henare</t>
  </si>
  <si>
    <t>Tamaki Makaurau</t>
  </si>
  <si>
    <t>Emily</t>
  </si>
  <si>
    <t>Henderson</t>
  </si>
  <si>
    <t>Whangarei</t>
  </si>
  <si>
    <t>Chris</t>
  </si>
  <si>
    <t>Hipkins</t>
  </si>
  <si>
    <t>Remutaka</t>
  </si>
  <si>
    <t>Willie</t>
  </si>
  <si>
    <t>Jackson</t>
  </si>
  <si>
    <t>Anahila</t>
  </si>
  <si>
    <t>Kanongata'a-Suisuiki</t>
  </si>
  <si>
    <t>Ingrid</t>
  </si>
  <si>
    <t>Leary</t>
  </si>
  <si>
    <t>Taieri</t>
  </si>
  <si>
    <t>Dr</t>
  </si>
  <si>
    <t>Neru</t>
  </si>
  <si>
    <t>Leavasa</t>
  </si>
  <si>
    <t>Takanini</t>
  </si>
  <si>
    <t>Steph</t>
  </si>
  <si>
    <t>Lewis</t>
  </si>
  <si>
    <t>Whanganui</t>
  </si>
  <si>
    <t>Andrew</t>
  </si>
  <si>
    <t>Little</t>
  </si>
  <si>
    <t>Anna</t>
  </si>
  <si>
    <t>Lorck</t>
  </si>
  <si>
    <t>Tukituki</t>
  </si>
  <si>
    <t>Marja</t>
  </si>
  <si>
    <t>Lubeck</t>
  </si>
  <si>
    <t>Jo</t>
  </si>
  <si>
    <t>Luxton</t>
  </si>
  <si>
    <t>Rangitata</t>
  </si>
  <si>
    <t>Nanaia</t>
  </si>
  <si>
    <t>Mahuta</t>
  </si>
  <si>
    <t>Hauraki-Waikato</t>
  </si>
  <si>
    <t>Trevor</t>
  </si>
  <si>
    <t>Mallard</t>
  </si>
  <si>
    <t>Kieran</t>
  </si>
  <si>
    <t>McAnulty</t>
  </si>
  <si>
    <t>Wairarapa</t>
  </si>
  <si>
    <t>Tracey</t>
  </si>
  <si>
    <t>McLellan</t>
  </si>
  <si>
    <t>Banks Peninsula</t>
  </si>
  <si>
    <t>Stuart</t>
  </si>
  <si>
    <t>Nash</t>
  </si>
  <si>
    <t>Napier</t>
  </si>
  <si>
    <t>Terisa</t>
  </si>
  <si>
    <t>Ngobi</t>
  </si>
  <si>
    <t>Otaki</t>
  </si>
  <si>
    <t>Damien</t>
  </si>
  <si>
    <t>O'Connor</t>
  </si>
  <si>
    <t>West Coast-Tasman</t>
  </si>
  <si>
    <t>Greg</t>
  </si>
  <si>
    <t>Ohariu</t>
  </si>
  <si>
    <t>Ibrahim</t>
  </si>
  <si>
    <t>Omer</t>
  </si>
  <si>
    <t>Sarah</t>
  </si>
  <si>
    <t>Pallett</t>
  </si>
  <si>
    <t>Ilam</t>
  </si>
  <si>
    <t>Parker</t>
  </si>
  <si>
    <t>Willow-Jean</t>
  </si>
  <si>
    <t>Prime</t>
  </si>
  <si>
    <t>Northland</t>
  </si>
  <si>
    <t>Priyanca</t>
  </si>
  <si>
    <t>Radhakrishnan</t>
  </si>
  <si>
    <t>Maungakiekie</t>
  </si>
  <si>
    <t>Angela</t>
  </si>
  <si>
    <t>Roberts</t>
  </si>
  <si>
    <t>Grant</t>
  </si>
  <si>
    <t>Robertson</t>
  </si>
  <si>
    <t>Wellington Central</t>
  </si>
  <si>
    <t>Adrian</t>
  </si>
  <si>
    <t>Rurawhe</t>
  </si>
  <si>
    <t>Te Tai Hauauru</t>
  </si>
  <si>
    <t>Deborah</t>
  </si>
  <si>
    <t>Russell</t>
  </si>
  <si>
    <t>New Lynn</t>
  </si>
  <si>
    <t>Jenny</t>
  </si>
  <si>
    <t>Salesa</t>
  </si>
  <si>
    <t>Panmure-Otahuhu</t>
  </si>
  <si>
    <t>Carmel</t>
  </si>
  <si>
    <t>Sepuloni</t>
  </si>
  <si>
    <t>Kelston</t>
  </si>
  <si>
    <t>Gaurav</t>
  </si>
  <si>
    <t>Sharma</t>
  </si>
  <si>
    <t>Hamilton West</t>
  </si>
  <si>
    <t>Aupito William</t>
  </si>
  <si>
    <t>Sio</t>
  </si>
  <si>
    <t>Mangere</t>
  </si>
  <si>
    <t>Jamie</t>
  </si>
  <si>
    <t>Strange</t>
  </si>
  <si>
    <t>Hamilton East</t>
  </si>
  <si>
    <t>Jan</t>
  </si>
  <si>
    <t>Tinetti</t>
  </si>
  <si>
    <t>Rino</t>
  </si>
  <si>
    <t>Tirikatene</t>
  </si>
  <si>
    <t>Te Tai Tonga</t>
  </si>
  <si>
    <t>Phil</t>
  </si>
  <si>
    <t>Twyford</t>
  </si>
  <si>
    <t>Te Atatu</t>
  </si>
  <si>
    <t>Tangi</t>
  </si>
  <si>
    <t>Utikere</t>
  </si>
  <si>
    <t>Palmerston North</t>
  </si>
  <si>
    <t>Ayesha</t>
  </si>
  <si>
    <t>Verrall</t>
  </si>
  <si>
    <t>Louisa</t>
  </si>
  <si>
    <t>Wall</t>
  </si>
  <si>
    <t>Vanushi</t>
  </si>
  <si>
    <t>Walters</t>
  </si>
  <si>
    <t>Upper Harbour</t>
  </si>
  <si>
    <t>Angie</t>
  </si>
  <si>
    <t>Warren-Clark</t>
  </si>
  <si>
    <t>Duncan</t>
  </si>
  <si>
    <t>Webb</t>
  </si>
  <si>
    <t>Christchurch Central</t>
  </si>
  <si>
    <t>Meka</t>
  </si>
  <si>
    <t>Whaitiri</t>
  </si>
  <si>
    <t>Ikaroa-Rawhiti</t>
  </si>
  <si>
    <t>Helen</t>
  </si>
  <si>
    <t>White</t>
  </si>
  <si>
    <t>Arena</t>
  </si>
  <si>
    <t>Williams</t>
  </si>
  <si>
    <t>Manurewa</t>
  </si>
  <si>
    <t>Poto</t>
  </si>
  <si>
    <t>Christchurch East</t>
  </si>
  <si>
    <t>Michael</t>
  </si>
  <si>
    <t>Wood</t>
  </si>
  <si>
    <t>Mt Roskill</t>
  </si>
  <si>
    <t>Hon Dr</t>
  </si>
  <si>
    <t>Megan</t>
  </si>
  <si>
    <t>Woods</t>
  </si>
  <si>
    <t>Wigram</t>
  </si>
  <si>
    <t>Bayly</t>
  </si>
  <si>
    <t>Port Waikato</t>
  </si>
  <si>
    <t>New Zealand National Party</t>
  </si>
  <si>
    <t>Bishop</t>
  </si>
  <si>
    <t>Simon</t>
  </si>
  <si>
    <t>Bridges</t>
  </si>
  <si>
    <t>Tauranga</t>
  </si>
  <si>
    <t>Simeon</t>
  </si>
  <si>
    <t>Brown</t>
  </si>
  <si>
    <t>Pakuranga</t>
  </si>
  <si>
    <t>Gerry</t>
  </si>
  <si>
    <t>Brownlee</t>
  </si>
  <si>
    <t>Judith</t>
  </si>
  <si>
    <t>Collins</t>
  </si>
  <si>
    <t>Papakura</t>
  </si>
  <si>
    <t>Jacqui</t>
  </si>
  <si>
    <t>Dean</t>
  </si>
  <si>
    <t>Waitaki</t>
  </si>
  <si>
    <t>Matt</t>
  </si>
  <si>
    <t>Doocey</t>
  </si>
  <si>
    <t>Waimakariri</t>
  </si>
  <si>
    <t>Goldsmith</t>
  </si>
  <si>
    <t>Nicola</t>
  </si>
  <si>
    <t>Grigg</t>
  </si>
  <si>
    <t>Selwyn</t>
  </si>
  <si>
    <t>Kuriger</t>
  </si>
  <si>
    <t>Taranaki-King Country</t>
  </si>
  <si>
    <t>Melissa</t>
  </si>
  <si>
    <t>Lee</t>
  </si>
  <si>
    <t>Christopher</t>
  </si>
  <si>
    <t>Luxon</t>
  </si>
  <si>
    <t>Botany</t>
  </si>
  <si>
    <t>Todd</t>
  </si>
  <si>
    <t>McClay</t>
  </si>
  <si>
    <t>Rotorua</t>
  </si>
  <si>
    <t>Ian</t>
  </si>
  <si>
    <t>McKelvie</t>
  </si>
  <si>
    <t>Rangitikei</t>
  </si>
  <si>
    <t>Mark</t>
  </si>
  <si>
    <t>Mitchell</t>
  </si>
  <si>
    <t>Whangaparaoa</t>
  </si>
  <si>
    <t>Joseph</t>
  </si>
  <si>
    <t>Mooney</t>
  </si>
  <si>
    <t>Southland</t>
  </si>
  <si>
    <t>Muller</t>
  </si>
  <si>
    <t>Bay of Plenty</t>
  </si>
  <si>
    <t>Tamaki</t>
  </si>
  <si>
    <t>Penk</t>
  </si>
  <si>
    <t>Kaipara ki Mahurangi</t>
  </si>
  <si>
    <t>Maureen</t>
  </si>
  <si>
    <t>Pugh</t>
  </si>
  <si>
    <t>Shane</t>
  </si>
  <si>
    <t>Reti</t>
  </si>
  <si>
    <t>Penny</t>
  </si>
  <si>
    <t>Simmonds</t>
  </si>
  <si>
    <t>Invercargill</t>
  </si>
  <si>
    <t>Scott</t>
  </si>
  <si>
    <t>Simpson</t>
  </si>
  <si>
    <t>Coromandel</t>
  </si>
  <si>
    <t>Nick</t>
  </si>
  <si>
    <t>Smith</t>
  </si>
  <si>
    <t>Kaikoura</t>
  </si>
  <si>
    <t>Erica</t>
  </si>
  <si>
    <t>Stanford</t>
  </si>
  <si>
    <t>East Coast Bays</t>
  </si>
  <si>
    <t>Louise</t>
  </si>
  <si>
    <t>Upston</t>
  </si>
  <si>
    <t>Taupo</t>
  </si>
  <si>
    <t>Tim</t>
  </si>
  <si>
    <t>van de Molen</t>
  </si>
  <si>
    <t>Waikato</t>
  </si>
  <si>
    <t>Watts</t>
  </si>
  <si>
    <t>North Shore</t>
  </si>
  <si>
    <t>Willis</t>
  </si>
  <si>
    <t>Woodhouse</t>
  </si>
  <si>
    <t>Marama</t>
  </si>
  <si>
    <t>Davidson</t>
  </si>
  <si>
    <t>Green Party of Aotearoa/New Zealand</t>
  </si>
  <si>
    <t>Julie Anne</t>
  </si>
  <si>
    <t>Genter</t>
  </si>
  <si>
    <t>Golriz</t>
  </si>
  <si>
    <t>Ghahraman</t>
  </si>
  <si>
    <t>Elizabeth</t>
  </si>
  <si>
    <t>Kerekere</t>
  </si>
  <si>
    <t>Logie</t>
  </si>
  <si>
    <t>Ricardo</t>
  </si>
  <si>
    <t>March</t>
  </si>
  <si>
    <t>Eugenie</t>
  </si>
  <si>
    <t>Sage</t>
  </si>
  <si>
    <t>James</t>
  </si>
  <si>
    <t>Shaw</t>
  </si>
  <si>
    <t>Chloe</t>
  </si>
  <si>
    <t>Swarbrick</t>
  </si>
  <si>
    <t>Auckland Central</t>
  </si>
  <si>
    <t>Teanau</t>
  </si>
  <si>
    <t>Tuiono</t>
  </si>
  <si>
    <t>Baillie</t>
  </si>
  <si>
    <t>ACT New Zealand</t>
  </si>
  <si>
    <t>Cameron</t>
  </si>
  <si>
    <t>Karen</t>
  </si>
  <si>
    <t>Chhour</t>
  </si>
  <si>
    <t>Court</t>
  </si>
  <si>
    <t>McDowall</t>
  </si>
  <si>
    <t>Nicole</t>
  </si>
  <si>
    <t>McKee</t>
  </si>
  <si>
    <t>Toni</t>
  </si>
  <si>
    <t>Severin</t>
  </si>
  <si>
    <t>Seymour</t>
  </si>
  <si>
    <t>Epsom</t>
  </si>
  <si>
    <t>Brooke</t>
  </si>
  <si>
    <t>van Velden</t>
  </si>
  <si>
    <t>Rawiri</t>
  </si>
  <si>
    <t>Waititi</t>
  </si>
  <si>
    <t>Waiariki</t>
  </si>
  <si>
    <t>Māori Party</t>
  </si>
  <si>
    <t>Debbie</t>
  </si>
  <si>
    <t>Ngarewa-Packer</t>
  </si>
  <si>
    <t>Primary career industry:</t>
  </si>
  <si>
    <t>Stated occupation:</t>
  </si>
  <si>
    <t>High school:</t>
  </si>
  <si>
    <t>Tertiary institution:</t>
  </si>
  <si>
    <t>Qualification:</t>
  </si>
  <si>
    <t>Service</t>
  </si>
  <si>
    <t>Commercial lawyer</t>
  </si>
  <si>
    <t>Comments:</t>
  </si>
  <si>
    <t>Victoria University of Wellington</t>
  </si>
  <si>
    <t>LLB/BA (Law, Politics)</t>
  </si>
  <si>
    <t>Interned in Prime Minister Helen Clark's office. Commercial and public lawyer. Worked at Chen Palmer before moving back to Bay of Plenty to practise law. Later managed a horticulture portfolio in the East Coast.</t>
  </si>
  <si>
    <t>https://www.labour.org.nz/kiriallan
https://www.nzherald.co.nz/rotorua-daily-post/news/local-focus-who-is-kiri-allan-labour-candidate-for-east-coast/WFX5QCWG66D3SGODSGVXJSNSFU/
https://conferences.co.nz/hortnz2019/speakers/kiri-allan/
https://www.newsroom.co.nz/2017/09/21/49249?slug=fighting-for-a-future-on-the-east-coast</t>
  </si>
  <si>
    <t>University of Canterbury</t>
  </si>
  <si>
    <t>MA (Political Science)</t>
  </si>
  <si>
    <t>Worked in Parliament as a private secretary and senior political adviser. Worked in the Office of Treaty settlements in negotiations and policy. Worked for New Zealand Police in a policy or advisory role where she created action plans to reduceharm from gangs, organised crime, and methanphetamine.</t>
  </si>
  <si>
    <t>Social</t>
  </si>
  <si>
    <t>BPR career categories:</t>
  </si>
  <si>
    <t>Business/property/finance</t>
  </si>
  <si>
    <t>Agriculture</t>
  </si>
  <si>
    <t>Government</t>
  </si>
  <si>
    <t>Media/PR</t>
  </si>
  <si>
    <t>Legal</t>
  </si>
  <si>
    <t>Education</t>
  </si>
  <si>
    <t>Health</t>
  </si>
  <si>
    <t>Foreign Affairs</t>
  </si>
  <si>
    <t>Police/military</t>
  </si>
  <si>
    <t>Maori</t>
  </si>
  <si>
    <t>Religion</t>
  </si>
  <si>
    <t>Science/technical</t>
  </si>
  <si>
    <t>Union/activist</t>
  </si>
  <si>
    <t>Entertainment</t>
  </si>
  <si>
    <t>No career</t>
  </si>
  <si>
    <t>Other</t>
  </si>
  <si>
    <t>N/A</t>
  </si>
  <si>
    <t>Political experience:</t>
  </si>
  <si>
    <t>Yes</t>
  </si>
  <si>
    <t>No</t>
  </si>
  <si>
    <t>University of Waikato</t>
  </si>
  <si>
    <t>BA (Communication Studies)</t>
  </si>
  <si>
    <t>Joined Labour in 1999 and became involved in reelectio ncampaign of Harry Duynhoven. After graduating from the University of Waikato, she became a researcher for Phil Goff. She then worked for Prime Minister Helen Clark. Worked for 2.5 years in the cabinet office of UK Prime Minister Tony Blair. Elected president of the International Union of Socialist Youth in 2007. Stod for Waikato seat in 2008 and was elected on the list. Unsuccessfully contested Auckland Central in 2011 and 2014. Won 2017 byelection in Mount Albert and was immediately elected deputy leader. Became leader when Andrew Little stood down. PM since late 2017.</t>
  </si>
  <si>
    <t>Morrinsville College</t>
  </si>
  <si>
    <t>LLB/BA (Political Science, Maori Studies)</t>
  </si>
  <si>
    <t>Employment lawyer</t>
  </si>
  <si>
    <t>While at law school, Camilla was elected Co-President of the New Zealand University Students Association. She graduated from law school in 2006, and began working as a Law Clerk in 2007. She worked for two years in New Zealand before working as a lawyer for almost 7 years in the UK. She later returned to New Zealand and worked as a lawyer for just over two more years before she started working for the New Zealand Council of Trade Unions. She spent almost three years at the CTU before being elected to Parliament as a list MP in 2020.</t>
  </si>
  <si>
    <t>Has worked across social and business enterprise, restorative justice, community development and youth support. Facilitated Taranaki 2050 workshops. Trained celebrant. One of the organisers of the 2016 Peace Hikoi to Parihaka. Once thought about running for local council.</t>
  </si>
  <si>
    <t>University of Auckland</t>
  </si>
  <si>
    <t>Music Degree</t>
  </si>
  <si>
    <t>Union organiser</t>
  </si>
  <si>
    <t>Job categories:</t>
  </si>
  <si>
    <t>Was a Health and Safety Coordinator for the Anglican Diocese of Nelson. Prior to this she was an Organiser with FIRST Union. She left her union role after being elected to the Labour Party's Policy Council. She also joined the Labour's Party's governing bord, the New Zealand Council, as the Policy Council representative. Boyack is a trained singer.</t>
  </si>
  <si>
    <t>Environmental lawyer</t>
  </si>
  <si>
    <t>University of Otago</t>
  </si>
  <si>
    <t>Was a student activist who became Otago University Students' Association president in 1997. Graduated with a double degree in law and ecology, and took up a career in environmental law - this included working for the Parliamentary Commissioner for the Environment in Wellington.</t>
  </si>
  <si>
    <t>LLB/BSc (Law, Ecology)</t>
  </si>
  <si>
    <t>Company Director</t>
  </si>
  <si>
    <t>Westlake Girls' High School</t>
  </si>
  <si>
    <t>LLB</t>
  </si>
  <si>
    <t>Saint Kentigern College</t>
  </si>
  <si>
    <t>University of Otago / Eberhard Karls University</t>
  </si>
  <si>
    <t>PhD (Philosophy)</t>
  </si>
  <si>
    <t>Went to University of Otago to study medicine but did not get into medicine school. Studied theology and philosophy instead. Eventually moved back to Germany - where he had done a student exchange in high school - and wrote his PhD on German academic Helmut Herbert Hermann Rex. He was ordained as a Presbyterian ministers in 1997. Clark has also spent three years as a Treasury analyst. Prior to entering Parliament he served as the deputy chair of the Otago Community Trust.</t>
  </si>
  <si>
    <t>Onslow College</t>
  </si>
  <si>
    <t>BA (Hon) (Political Science)</t>
  </si>
  <si>
    <t>Broadcaster</t>
  </si>
  <si>
    <t>Tamati was educated at Wellington's Onslow College before moving to the University of Auckland where he studied political science. He later joined the What Now crew in 2004, where he stayed for three years. In 2007 he moved to TVNZ Breakfast as weatherman and reporter. He won Dancing With the Stars in 2009 and also starred on the Intrepid Journeys show in 2011. Tamati left his role at Breakfast at the end of 2012. He hosted New Zealand's Got Talent in 2012 and 2013. He gained selection for the Labour Party in the Rotorua seat in 2014, but was not elected to Parliament. In 2016 he was selected for the Maori electorate of Waiariki and won against Te Ururoa Flavell in 2017. He lost the seat in 2020 to Rawiri Waititi, but re-entered Parliament on the party list.</t>
  </si>
  <si>
    <t>Public health physician</t>
  </si>
  <si>
    <t>Spotswood College</t>
  </si>
  <si>
    <t>Originally from New Plymouth. Went to medical school in Auckland. Worked as a junior doctor in Australia and New Zealand, and while doing so gained diplomas in obstetrics and paediatrics. Moved into public health - trained Aboriginal health workers in Brisbane. Moved back to NZ and entered Public Helath Medicine Training programme. Established the NZ Child and Youth Epidemiology Service in 2004 to monitor health of NZ's children and youth. Stood for Labour in 2014. Elected as a List MP in 2017. Lives in Invercargill.</t>
  </si>
  <si>
    <t>Teacher/Principal</t>
  </si>
  <si>
    <t>Born in the Bay of Islands, now lives in Kaitaia. Former teacher and school principal. First came into Parliament in 2008 on the Labour Party list. Left Parliament in 2011 but returned again in 2014 after Shane Jones' resignation. Won the seat of Te Tai Tokerau in 2017 and was reelected in 2020. Is the Labour Party Deputy Leader.</t>
  </si>
  <si>
    <t>St. Patrick's College (Wellington)</t>
  </si>
  <si>
    <t>Former Wellington City Councillor and Deputy Mayor</t>
  </si>
  <si>
    <t>Parliament experience</t>
  </si>
  <si>
    <t>Elam School of Fine Arts/University of Auckland</t>
  </si>
  <si>
    <t>Tax lawyer</t>
  </si>
  <si>
    <t>Carmel College</t>
  </si>
  <si>
    <t>University of Aucland</t>
  </si>
  <si>
    <t>Journalist</t>
  </si>
  <si>
    <t>Originally from Christchurch. Son of immigrants from Tokelau. Graduated from broadcasting school and landed a job with TVNZ as a journalist. Moved to the UK as part of a delayed OE to freelance as a journalist and ended up with a role at the BBC. Came back to New Zealand and was Phil Goff's Press Secretary when he was Leader of the Labour Party before contesting the 2010 Mana by-election. At that time he was also involved with the Labour Party.</t>
  </si>
  <si>
    <t>https://e-tangata.co.nz/korero/kris-faafoi-a-minister-on-the-rise/
https://www.labour.org.nz/krisfaafoi
https://web.archive.org/web/20110617082421/http://www.newstalkzb.co.nz/newsdetail1.asp?storyID=182579</t>
  </si>
  <si>
    <t xml:space="preserve">https://www.linkedin.com/in/shanan-halbert-a04b8537/?originalSubdomain=nz
https://www.labour.org.nz/shananhalbert
</t>
  </si>
  <si>
    <t>Education manager</t>
  </si>
  <si>
    <t>Taradale High School</t>
  </si>
  <si>
    <t>BA (Education)</t>
  </si>
  <si>
    <t>https://www.labour.org.nz/peenihenare</t>
  </si>
  <si>
    <t>"Prior to politics Peeni worked as a businessman, broadcaster and teacher."</t>
  </si>
  <si>
    <t>https://www.labour.org.nz/emilyhenderson
https://www.nzherald.co.nz/northern-advocate/news/local-lawyer-emily-henderson-new-labour-party-candidate-for-whangarei/D3JVNHQTXGFUZBRTP3A4UHPR3A/
https://www.scoop.co.nz/stories/PO2005/S00357/local-girl-stands-up-to-be-counted-dr-emily-henderson-is-labour-candidate-for-whangarei.htm
https://www.linkedin.com/in/emily-henderson-76a3b2103/?originalSubdomain=nz</t>
  </si>
  <si>
    <t>Family Court Lawyer</t>
  </si>
  <si>
    <t>Tikipunga High School</t>
  </si>
  <si>
    <t>University of Auckland,
University of Cambridge (UK)</t>
  </si>
  <si>
    <t>https://www.labour.org.nz/chrishipkins
https://www.scoop.co.nz/stories/HL0909/S00211/scoops-meet-the-mps-project-chris-hipkins.htm</t>
  </si>
  <si>
    <t>Hutt Valley Memorial College</t>
  </si>
  <si>
    <t>BA (Politics, Criminology)</t>
  </si>
  <si>
    <t>Mangere College</t>
  </si>
  <si>
    <t>Willie Jackson spent his formatve years between Mangere (Auckland) and Porirua (Wellington). His father was a union activist and Willie's first job was working for the freezing works. He spent seven years in various freezing work roles, while at the same time serving as a union representative. His father helped him stand for a position in the Northern Union, aged 23, but driving him around various freezing works where he would address workers with speeches in English and Maori. Jackson has long been involved in the union and Maori interest movements. Throughout his career he has variously been a: political commentator, talkback radio host, trade union official, and band manager. He is perhaps most famous for his involvement and leadership of the Manukau Urban Maori Authority, a role he took over from his mother in 2009 and continued to hold until October 2017. In 1995 he joined the Mana Motuhake party, which formed part of the Alliance. He became an Alliance MP after the 1999 General Election. In 2001 he became leader of Mana Motuhake, until the party dissolved in 2004. Jackson served one term of Parliament as an Alliance MP. In 2017 he returned to Parliament as a Labour Party list MP and was subsequently returned in 2020.</t>
  </si>
  <si>
    <t>https://e-tangata.co.nz/korero/willie-jackson-primed-for-politics/
https://www.muma.co.nz/about-us</t>
  </si>
  <si>
    <t>BA + LLB (1995), MJur(Dist) (1996), PhD -  Criminal evidence law and theory (2001)</t>
  </si>
  <si>
    <t>Emily was raised in Whangarei and attended local primary, intermediate and high schools. She studied law at the University of Auckland and then went on to complete a PhD at the University of Cambridge in the UK. She returned to New Zealand in 2005 with her husband and children. From mid 2010 to late 2012 she was a Crown Prosecutor with Marsden Woods in Whangarei. In 2012 she was named the NZ Law Foundation International Research Fellow. Following this she took up the position of Senior Solicitor with local law firm Henderson Reeves, a company that her father had founded. She remained in this role from March 2015 until being elected to Parliament in the 2020 General Election.</t>
  </si>
  <si>
    <t>https://ianmckelvie.national.org.nz/about-menu
https://www.scoop.co.nz/stories/PA1202/S00212/maiden-speech-ian-mckelvie.htm
https://www.scoop.co.nz/stories/PO1105/S00464/national-selects-ian-mckelvie-as-rangitikei-candidate.htm?from-mobile=bottom-link-01
http://www.stuff.co.nz/manawatu-standard/lifestyle/5113742/Candidates-rural-roots-run-deep</t>
  </si>
  <si>
    <t>Primary</t>
  </si>
  <si>
    <t>Wanganui Collegiate</t>
  </si>
  <si>
    <t>Massey University</t>
  </si>
  <si>
    <t>Diploma of Agriculture</t>
  </si>
  <si>
    <t>Began working as a farmer and still continues to run family farm with brother. Went into business including car industry and became company director for 'various insurance, property, finance and farming entities' including FMG, according to maiden speech. Served as Mayor of Manawatu District from 2002-2011.</t>
  </si>
  <si>
    <t>https://markmitchell.national.org.nz/about-menu
http://www.stuff.co.nz/sunday-star-times/features/4810730/In-the-line-of-duty
https://www.nzherald.co.nz/nz/election-2011-new-kids-on-the-block/5HLUNSFIWX5ETPXVXCTRGKLSYE/
https://www.nzherald.co.nz/nz/meeting-mark-mitchell-national-mp-and-now-contender-for-leader/UQBVVXPLOQ5RP42UYFZIRMT4RU/</t>
  </si>
  <si>
    <t>Rosmini College</t>
  </si>
  <si>
    <t>???</t>
  </si>
  <si>
    <t>Left school at age 15, worked as a farmer and then trained as a police officer. Worked for dog squad and AOS. Left police in 2003 after being stabbed by samurai sword and started horse breeding business in Taupo. Then went to Iraq to work on security for provisional govt. In ca. 2004 became CEO of Threat Management Group in Iraq and worked in kidnap and hostage negotiations in Iraq, Afghanistan, Somalia and Sudan.</t>
  </si>
  <si>
    <t>https://www.odt.co.nz/regions/queenstown/struggle-street-trial-lawyer-southland-candidate
https://www.linkedin.com/in/joseph-mooney-54042779/?originalSubdomain=nz
https://josephmooney.national.org.nz/about-menu
https://www.stuff.co.nz/southland-times/southland-top-stories/122322525/new-national-southland-candidate-joseph-mooney-excited-to-get-out-into-electorate</t>
  </si>
  <si>
    <t>Senior trial lawyer</t>
  </si>
  <si>
    <t>Bachelor of Laws (Hons.)</t>
  </si>
  <si>
    <t>Left school without university entrance. In his 20s worked in NZ and Australia in various jobs including as builder's labourer and rafting guide, before attending university. Worked for Public Defence Service from 2011-14 in Manukau and Auckland. Worked as sales manager for legal software firm Actionstep from May-Dec 2014. Became self-employed barrister and solictor in 2015 and moved to Queenstown in 2016, setting up Mooney Lawyers Limited in 2018.</t>
  </si>
  <si>
    <t>https://toddmuller.national.org.nz/about-menu
https://www.parliament.nz/en/pb/hansard-debates/rhr/document/51HansS_20141028_00001040/muller-todd-address-in-reply
https://www.nzherald.co.nz/bay-of-plenty-times/news/bop-elctorate-new-mp-out-to-push-regions-wider-interests/LH7T5M66Q2MU2ND2OMQPD5J35Q/
https://www.linkedin.com/in/todd-muller-32a23031/?originalSubdomain=nz</t>
  </si>
  <si>
    <t>Tauranga Boys' College</t>
  </si>
  <si>
    <t>Master of Social Sciences (MSocSc)</t>
  </si>
  <si>
    <t>Worked as an Executive Assistant to PM Jim Bolger from 1994-1997. Subsequently embarked on corporate career in management roles for Zespri from 2001-6, then worked from 2006-2010 as CEO of kiwifruit company Apata Ltd. Served as director for Plant and Food Research Ltd from 2011-2014. Worked as Fonterra manager from 2011-2014 before entering politics. Final Fonterra role was as Group Director, Co-operative Affairs.</t>
  </si>
  <si>
    <t>https://simonoconnor.national.org.nz/about-menu
https://www.linkedin.com/in/simonoconnormp/?originalSubdomain=nz
https://www.nzherald.co.nz/nz/nats-choose-stalwart-for-tamaki-stronghold/MJOGX6UJTC74CEKMUIL4INHPKY/
https://www.scoop.co.nz/stories/PA1202/S00214/maiden-speech-simon-oconnor.htm</t>
  </si>
  <si>
    <t>Pompallier College</t>
  </si>
  <si>
    <t>Bachelor of Theology, Bachelor of Geography and Political Studies, Master of Arts in Political Studies</t>
  </si>
  <si>
    <t>https://www.scoop.co.nz/stories/PA1711/S00090/chris-penk-mp-maiden-speech.htm
https://chrispenk.national.org.nz/about-menu
https://www.nzherald.co.nz/nz/lawyer-and-seaman-chosen-to-replace-john-key-in-helensville/FHUTJYSZJAD5OOWOD5Y6FIRJFY/</t>
  </si>
  <si>
    <t>Kelston Boys High</t>
  </si>
  <si>
    <t>Bachelor of Arts, Bachelor of Laws (Hons.)</t>
  </si>
  <si>
    <t>Joined NZ navy in 2000 after university studies. Moved to Australian navy from 2005-2008 and worked on submarines. Subsequently studied law at Auckland. Worked as solicitor from 2011-2017 before entering politics.</t>
  </si>
  <si>
    <t>https://maureenpugh.national.org.nz/about-menu
https://www.stuff.co.nz/national/politics/107935249/the-woman-behind-the-headlines-who-is-national-mp-maureen-pugh
https://www.parliament.nz/en/pb/hansard-debates/rhr/document/51HansS_20160210_00001217/pugh-maureen-maiden-statements
https://www.linkedin.com/in/maureen-pugh-16357b2b/?originalSubdomain=nz</t>
  </si>
  <si>
    <t>St. Mary's High School</t>
  </si>
  <si>
    <t>Early life unclear but farm in Kumara mentioned. Career in local govt starting in 1998 as councillor on Westland District Council and later as Westland mayor from 2004-2013. Stood for National in 2014 and 2017 and served partial terms in each parliament.</t>
  </si>
  <si>
    <t>https://shanereti.national.org.nz/about-menu
https://www.stuff.co.nz/national/politics/122143982/just-shane-a-mori-boy-from-northland-who-is-nationals-new-health-spokesman
https://www.scoop.co.nz/stories/PA1410/S00231/dr-shane-reti-maiden-speech.htm
https://www.stuff.co.nz/national/politics/122667495/who-is-shane-reti-nationals-new-deputy-leader</t>
  </si>
  <si>
    <t>Hamilton Boys' High School</t>
  </si>
  <si>
    <t>University of Waikato, University of Auckland, University of Wales</t>
  </si>
  <si>
    <t>Bachelor of Human Biology in 1985, MB ChB in 1987 and a Diploma in Obstetrics in 1989 (all Auckland); Diploma in Dermatological Science in 1991 (Wales)</t>
  </si>
  <si>
    <t>https://pennysimmonds.national.org.nz/about-menu
https://www.stuff.co.nz/southland-times/southland-top-stories/122712916/penny-simmonds-not-one-to-sit-idly-by
https://www.odt.co.nz/regions/southland/sit-chief-exec-contest-seat
https://www.stuff.co.nz/southland-times/southland-top-stories/123114699/penny-simmonds--a-consequential-career</t>
  </si>
  <si>
    <t>Gore High School</t>
  </si>
  <si>
    <t>Bachelor of Science</t>
  </si>
  <si>
    <t>Managerial career beginning at Southland County Council in 1980s, then moved to Southland Polytechnic (now Southern Institute of Technology (SIT) from 1991-1994 to manage Gore campus. Became SIT CEO in 1997 and held role until entering politics in 2020. Also runs farm with husband (presumably family farm).</t>
  </si>
  <si>
    <t>https://scottsimpson.national.org.nz/about-menu
https://www.nzherald.co.nz/nz/election-2011-new-kids-on-the-block/5HLUNSFIWX5ETPXVXCTRGKLSYE/
https://www.scoop.co.nz/stories/PA1202/S00216/maiden-speech-scott-simpson.htm
https://www.stuff.co.nz/national/politics/6045851/Coromandel-MP-promises-he-will-hit-the-ground-running
https://www.linkedin.com/in/scott-simpson-7529b120/?originalSubdomain=nz</t>
  </si>
  <si>
    <t>Auckland Grammar School</t>
  </si>
  <si>
    <t>Described by NZ Herald as 'businessman'. Previously a manager for safety equipment company and CEO for Make-A-Wish NZ from 2008-11. Heavily involved in National Party, including previous board member.</t>
  </si>
  <si>
    <t>https://nicksmith.national.org.nz/about-menu
https://www.parliament.nz/media/3913/smith-nick-maiden-speech-18-december-1990.pdf</t>
  </si>
  <si>
    <t>Manufacturing</t>
  </si>
  <si>
    <t>Rangiora High School</t>
  </si>
  <si>
    <t>Bachelor of Engineering with first class honours in civil engineering, PhD on landslides</t>
  </si>
  <si>
    <t>Worked as engineer for Rangiora County Council and as director of family construction company. Became councillor on Rangiora County Council aged in 1986 aged 21. Entered parliament aged 25 in 1990.</t>
  </si>
  <si>
    <t>https://stuartsmith.national.org.nz/about-menu
https://www.parliament.nz/en/pb/hansard-debates/rhr/document/51HansS_20141022_00000951/smith-stuart-address-in-reply
https://www.stuff.co.nz/marlborough-express/editors-picks/9530084/Smith-picked-over-King
https://www.linkedin.com/in/stuartsmith6/?originalSubdomain=nz</t>
  </si>
  <si>
    <t>Began as farmer on family farm in Canterbury, before buying share in vineyard in wife's family's vineyard in Marlborough in 1994. Continued as winemaker until entering politics in 2014. Served as chairman of board of NZ Winegrowers for six years until 2012.</t>
  </si>
  <si>
    <t>https://ericastanford.national.org.nz/about-menu
https://www.nzherald.co.nz/nz/murray-mccullys-replacement-to-contest-east-coast-bays-seat-named/VWZFX7746XG3LNUVAB2X2SA7OI/
https://www.nzherald.co.nz/nz/a-short-lunch-for-years-she-produced-reality-tv-shows-now-she-sits-in-parliament-meet-erica-stanford/KDMGXA3EGHX6PWLBR4TW4FOJYY/
https://www.linkedin.com/in/erica-stanford-mp-b3188642/?originalSubdomain=nz</t>
  </si>
  <si>
    <t>Rangitoto College</t>
  </si>
  <si>
    <t xml:space="preserve">Bachelor of Arts (Hons., first class) in Political Science  </t>
  </si>
  <si>
    <t>Worked as export sales manager for two different companies from 2002-2007 and was sales director for promotional merchandise company from 2011-2015. Parallel to this was reality TV producer/scriptwriter from 2009-13. Worked in Murray McCully's Auckland electorate office from 2013-17.</t>
  </si>
  <si>
    <t>https://www.stuff.co.nz/national/politics/100079429/nationals-louise-upston-aims-to-lead-by-example
https://louiseupston.national.org.nz/about-menu
http://www.stuff.co.nz/waikato-times/archived-sections/vote-08/waikato-mps-maiden-speeches-29282/765695/Louise-Upstons-maiden-speech
https://www.waikato.ac.nz/study/success-stories/louise-upston
https://www.rangitoto.school.nz/our-school/past-students-alumni</t>
  </si>
  <si>
    <t>Project management consultant</t>
  </si>
  <si>
    <t>Waikato University (MBA). Also uncompleted law degree: 'Louise Upston had a rough start to her tertiary education; unexpectedly having to drop out of law school.' (Waikato profile)</t>
  </si>
  <si>
    <t>MBA (from Waikato)</t>
  </si>
  <si>
    <t>Describes career in maiden speech: "aged 19 I launched my first business.  Since then, I have been an employee and employer, a manager, leader and director in a range of industries including local government, tourism, education, broadcasting, and information technology".</t>
  </si>
  <si>
    <t>https://timvandemolen.national.org.nz/about-menu
https://www.linkedin.com/in/timvandemolenmp/?originalSubdomain=nz
https://www.stuff.co.nz/national/politics/97172625/first-seat-for-farmer-tim-van-de-molen</t>
  </si>
  <si>
    <t>Matamata College</t>
  </si>
  <si>
    <t>Bachelor of Social Science, Psychology</t>
  </si>
  <si>
    <t>"Following his formal education he worked as a dairy farmer and completed his OE before joining the commercial sector, as a rural bank manager. Alongside this, he has owned several small businesses and served as an Officer in the New Zealand Army Territorials. In 2013, Tim won the prestigious NZ Young Farmer of the Year Award after coming runner up in 2011."</t>
  </si>
  <si>
    <t>https://simonwatts.national.org.nz/about-menu
https://www.linkedin.com/in/simonglenwatts/?originalSubdomain=nz</t>
  </si>
  <si>
    <t>University of Waikato, AUT</t>
  </si>
  <si>
    <t>Bachelor of Management Studies (BMS), Accounting &amp; Finance (Waikato); Bachelor of Health Science, Paramedicine (AUT)</t>
  </si>
  <si>
    <t>Chartered accountant. Worked in investment banking from 2004-2013 including at RBS in London. Before entering politics was Deputy Chief Financial Officer at Waitemata DHB from 2016-2020 and worked briefly for Kiwibank in 2020 before entering politics.</t>
  </si>
  <si>
    <t>https://nicolawillis.national.org.nz/about-menu
https://www.linkedin.com/in/nicola-willis-mp-1799aa30/?trk=public_profile_samename_mini-profile_title&amp;originalSubdomain=nz
https://www.stuff.co.nz/national/politics/102108607/below-the-beltway-the-ups-and-downs-of-the-political-week</t>
  </si>
  <si>
    <t>VUW, Canterbury</t>
  </si>
  <si>
    <t>Bachelor of Arts with First-Class Honours, English literature (VUW); Postgraduate diploma in journalism (Canterbury)</t>
  </si>
  <si>
    <t>Worked in Parliament for National for 8 years from 2003. Subsequently went to Fonterra, working as manager often in government-related roles. Brief spells as board member for Export NZ and NZ Initiative.</t>
  </si>
  <si>
    <t>https://michaelwoodhouse.national.org.nz/about-menu
https://www.odt.co.nz/news/politics/parliamentary-bid-brought-forward
https://www.odt.co.nz/news/politics/maiden-speech-michael-woodhouse
https://www.odt.co.nz/news/politics/michael-woodhouse-not-mp-money</t>
  </si>
  <si>
    <t>St Paul's High School (now Kavanagh College)</t>
  </si>
  <si>
    <t>Bachelor of Commerce</t>
  </si>
  <si>
    <t>Accountant at accountancy firm 1993-1995, then management career in healthcare sector. First at Healthcare Otago from 1995-1996, before becoming National Contracts Adviser at ACC from 1996-2001. Finally was CEO at Mercy Hospital Dunedin from 2001-2008.</t>
  </si>
  <si>
    <t>https://www.greens.org.nz/marama_davidson
https://www.stuff.co.nz/national/politics/71967952/who-is-marama-davidson
https://www.parliament.nz/en/pb/hansard-debates/rhr/document/51HansS_20151104_00001112/davidson-marama-maiden-statement</t>
  </si>
  <si>
    <t>Waikato/Auckland</t>
  </si>
  <si>
    <t>Bachelor of Arts</t>
  </si>
  <si>
    <t xml:space="preserve">Held a wide range of service-related jobs before gaining government roles from 2003 onwards, starting at Human Rights Commission (2003-10), then was Chief Panelist for National Inquiry into Domestic Violence and Child Abuse from 2012-14. Worked for Green Party in 2014/15 before entering parliament. </t>
  </si>
  <si>
    <t>https://www.greens.org.nz/julie_anne_genter
https://www.stuff.co.nz/national/politics/101725307/julie-anne-genter-minister-for-women-mothertobe-fulltime-feminist
https://www.linkedin.com/in/julie-anne-genter-7a652313/?originalSubdomain=nz</t>
  </si>
  <si>
    <t>Construction</t>
  </si>
  <si>
    <t>Transport and urban planner</t>
  </si>
  <si>
    <t xml:space="preserve">University of California at Berkeley
Sciences Po (Paris)
University of Auckland
</t>
  </si>
  <si>
    <t>Bachelor of Arts in Philosophy from UCLA
CIEP Political Theory, Economics, International Affairs from Sciences Po
MPlanPrac Urban Planning from Auckland</t>
  </si>
  <si>
    <t>Worked as an urban planner from 2006-2011 (probably initially in part-time capacity alongside studies). Advisor to Green Party in 2010-2011, presumably part-time role while still in FT work. MP from 2011 onwards</t>
  </si>
  <si>
    <t>https://www.greens.org.nz/golriz_ghahraman
https://www.linkedin.com/in/golriz-ghahraman-28aa9a17/?originalSubdomain=nz
https://www.stuff.co.nz/national/politics/97644249/green-party-mp-golriz-ghahraman-humbled-and-excited-after-special-vote-win</t>
  </si>
  <si>
    <t>Auckland Girls' Grammar School</t>
  </si>
  <si>
    <t>University of Auckland, University of Oxford</t>
  </si>
  <si>
    <t>BA/LLB (history/law) from Auckland; Master of Studies International Human Rights Law (Distinction)</t>
  </si>
  <si>
    <t>Lawyer in NZ and overseas (UN)</t>
  </si>
  <si>
    <t>https://www.greens.org.nz/elizabeth_kerekere
https://www.nzherald.co.nz/hawkes-bay-today/news/greens-activist-wants-to-be-voice-of-the-people/F6CGKTJBAAI2IG2QYMOLOZD4JA/
https://www.linkedin.com/in/elizabeth-kerekere-42037225/?originalSubdomain=nz</t>
  </si>
  <si>
    <t>"multi-media artist, Treaty relations and strategic planning consultant" (Linkedin heading)</t>
  </si>
  <si>
    <t>Moreau College (now part of Kavanagh College)</t>
  </si>
  <si>
    <t>Otago, Massey, VUW, Toihoukura EIT</t>
  </si>
  <si>
    <t>Diploma in teaching (primary) from Otago &amp; Massey; BA Hons. In Gender and Women's Studies, also PhD from VUW; BA in Maori visual arts from Toihoukura EIT</t>
  </si>
  <si>
    <t>Artist and consultant in range of jobs and self-employed. Career seems to cross art, education and government consulting. "Elizabeth has been community-based, focused on kaupapa Māori and Te Tiriti issues for 40 years. She works on local and national projects across health, mental health, suicide and violence prevention and youth development" (Green Party profile).</t>
  </si>
  <si>
    <t>https://www.nzherald.co.nz/nz/greens-buoyed-by-prospect-of-having-15-mps/IAL2LTIJLXYQCCVHQTD7GWZDHE/
https://www.greens.org.nz/jan_logie</t>
  </si>
  <si>
    <t>BA in Politics</t>
  </si>
  <si>
    <t>https://www.stuff.co.nz/national/politics/119520709/a-poverty-agitator-a-climate-negotiator-and-a-psychotherapist-take-on-doomed-mission-for-the-greens
https://www.greens.org.nz/ricardo_menendez_march
https://www.rnz.co.nz/news/political/428749/fighting-every-step-of-the-way-new-green-mp</t>
  </si>
  <si>
    <t>Worked at Capitol Cinema as attendant and projectionist from 2010-18. Stint at Parliament for Greens from 2016-17, before working as activist for Auckland Action against Poverty from 2018-2020.</t>
  </si>
  <si>
    <t>https://www.greens.org.nz/eugenie_sage
https://www.stuff.co.nz/environment/105577646/national-portrait-long-apprenticeship-of-the-minister-with-her-hand-on-doc</t>
  </si>
  <si>
    <t>University of Auckland, University of Canterbury</t>
  </si>
  <si>
    <t>Law and history at Auckland; journalism at Canterbury</t>
  </si>
  <si>
    <t>Early job as NZ Forest Service information officer. Labour Party researcher and press secretary for Helen Clark in the 1980s. Spokesperson for Forest and Bird for 13 years in 1990s and early 2000s, then regional councillor.</t>
  </si>
  <si>
    <t>https://www.linkedin.com/in/jamespeshaw/?originalSubdomain=nz
https://www.greens.org.nz/james_shaw
https://www.stuff.co.nz/national/politics/opinion/68991995/green-party-gambles-on-james-shaw</t>
  </si>
  <si>
    <t>VUW, University of Bath School of Management</t>
  </si>
  <si>
    <t xml:space="preserve">BA in International Political Economy/World Religions at VUW; MSc in Responsibility in Business Practice at Bath </t>
  </si>
  <si>
    <t>Early roles at AIESEC student exchange organization. Business consultant roles starting at PwC from 1998 onwards in UK, and back in NZ after this, including as Venture Manager for Akina Foundation from 2012-2014 before entering Parliament in 2014.</t>
  </si>
  <si>
    <t>https://www.greens.org.nz/chloe_swarbrick
https://www.stuff.co.nz/national/politics/93438512/election-2017-a-politician-at-my-table</t>
  </si>
  <si>
    <t>Epsom Girls' Grammar</t>
  </si>
  <si>
    <t>Bachelor of Laws, Bachelor of Arts in Philosophy</t>
  </si>
  <si>
    <t>https://www.greens.org.nz/teanau_tuiono_mp
https://www.stuff.co.nz/national/politics/300139538/teanau-tuiono-activist-scifi-fan-human-rights-investigator-mp
https://e-tangata.co.nz/korero/teanau-tuiono-i-knew-i-had-to-do-more/</t>
  </si>
  <si>
    <t>Activist</t>
  </si>
  <si>
    <t xml:space="preserve">BA in Maori Studies, "law degree" </t>
  </si>
  <si>
    <t xml:space="preserve">"He’s been a Ministry of Education advisor and has worked for the United Nations and a raft of NGOs and political outfits." (E-Tangata) "He is well-known in Palmerston North for his activism, ranging from street protests to organising with groups such as the Pacific Panthers, and being part of the Together: Kia Kotahi Mai campaign to create Māori wards in the city." (Stuff profile). Job included 2 years at UNESCO in Paris. </t>
  </si>
  <si>
    <t>https://www.act.org.nz/chris-baillie
https://www.nzherald.co.nz/nz/election-2020-with-act-polling-at-7-per-cent-who-is-on-course-to-join-david-seymour-in-parliament/EZANCM2I6PA7SDCKSQINMOMTYY/
https://www.stuff.co.nz/national/politics/121699323/act-candidate-chris-baillie-eyes-party-vote-in-nelson
https://www.stuff.co.nz/national/politics/123126431/election-2020-new-act-mp-chris-baillie-needs-a-place-to-live-in-wellington</t>
  </si>
  <si>
    <t>Teacher and business owner</t>
  </si>
  <si>
    <t>Policeman for 14 years, then teacher for 15 years and pub owner, employing 30 people.</t>
  </si>
  <si>
    <t>https://www.act.org.nz/mark-cameron
https://www.nzherald.co.nz/nz/election-2020-with-act-polling-at-7-per-cent-who-is-on-course-to-join-david-seymour-in-parliament/EZANCM2I6PA7SDCKSQINMOMTYY/
https://www.nzherald.co.nz/nz/election-2020-with-act-polling-at-7-per-cent-who-is-on-course-to-join-david-seymour-in-parliament/EZANCM2I6PA7SDCKSQINMOMTYY/
https://www.stuff.co.nz/national/politics/123128660/election-2020-nine-new-act-members-are-about-to-enter-parliament</t>
  </si>
  <si>
    <t>Dairy farmer</t>
  </si>
  <si>
    <t>Dairy farmer for 30 years</t>
  </si>
  <si>
    <t>https://www.act.org.nz/karen-chhour
https://www.linkedin.com/in/karen-chhour-aa515b97/?originalSubdomain=nz
https://www.nzherald.co.nz/nz/election-2020-with-act-polling-at-7-per-cent-who-is-on-course-to-join-david-seymour-in-parliament/EZANCM2I6PA7SDCKSQINMOMTYY/
https://www.rnz.co.nz/news/political/428434/act-party-candidate-profiles-who-might-join-david-seymour-in-parliament</t>
  </si>
  <si>
    <t>Property manager</t>
  </si>
  <si>
    <t>Self-employed property manager. Act website also says "Karen has been self-employed in the NZ made clothing industry. "</t>
  </si>
  <si>
    <t>https://www.act.org.nz/simon-court
https://www.linkedin.com/in/simon-court-47a56216/?originalSubdomain=nz
https://www.nzherald.co.nz/nz/election-2020-with-act-polling-at-7-per-cent-who-is-on-course-to-join-david-seymour-in-parliament/EZANCM2I6PA7SDCKSQINMOMTYY/
https://www.rnz.co.nz/news/political/428434/act-party-candidate-profiles-who-might-join-david-seymour-in-parliament</t>
  </si>
  <si>
    <t>Civil and environmental engineer</t>
  </si>
  <si>
    <t>Unitech New Zealand</t>
  </si>
  <si>
    <t>BTech Civil, Engineering Management</t>
  </si>
  <si>
    <t>Civil engineer for various companies from 1996 onwards until entering Parliament in 2020</t>
  </si>
  <si>
    <t>https://www.act.org.nz/james-mcdowall
https://www.linkedin.com/in/drmcdowall/?originalSubdomain=nz
https://www.rnz.co.nz/news/political/428434/act-party-candidate-profiles-who-might-join-david-seymour-in-parliament
https://www.nzherald.co.nz/nz/election-2020-with-act-polling-at-7-per-cent-who-is-on-course-to-join-david-seymour-in-parliament/EZANCM2I6PA7SDCKSQINMOMTYY/</t>
  </si>
  <si>
    <t>Small business owner</t>
  </si>
  <si>
    <t xml:space="preserve">Bachelor of Management Studies with First Class Honours and PhD in marketing </t>
  </si>
  <si>
    <t>Owns several small businesses including immigration law firm (runs together with wife). In past has also worked for mental health provider Wise Group.</t>
  </si>
  <si>
    <t>https://www.act.org.nz/nicole-mckee
https://www.linkedin.com/in/nicole-mckee-6047b858/
https://www.stuff.co.nz/national/politics/123638036/act-mp-and-gun-lobbyist-nicole-mckee-uses-maiden-speech-to-slam-gun-laws-hours-after-release-of-terror-attack-findings</t>
  </si>
  <si>
    <t>Firearms safety specialist</t>
  </si>
  <si>
    <t>Rotorua Girls' High School</t>
  </si>
  <si>
    <t>Now self-employed with firearms safety training business (since 2005). Previously firearms training manager for Mountain Safety Council, dangerous goods handler and office manager and legal secretary. Spokesperson for Council of Licensed Firearm Owners.</t>
  </si>
  <si>
    <t>https://www.act.org.nz/toni-severin
https://www.linkedin.com/in/toni-severin-948a3920/?originalSubdomain=nz
https://www.stuff.co.nz/national/politics/123638036/act-mp-and-gun-lobbyist-nicole-mckee-uses-maiden-speech-to-slam-gun-laws-hours-after-release-of-terror-attack-findings</t>
  </si>
  <si>
    <t>Director &amp; office manager</t>
  </si>
  <si>
    <t>CPIT</t>
  </si>
  <si>
    <t>Diploma in Marketing</t>
  </si>
  <si>
    <t>Runs waterblasting firm with her husband (since 1997) and also rental property firm. Previously (1990-2004) worked as laboratory technician.</t>
  </si>
  <si>
    <t xml:space="preserve">https://www.linkedin.com/in/davidseymouract/?originalSubdomain=nz
</t>
  </si>
  <si>
    <t>"David built a successful career in researching, talking, and writing about economic and public policy concepts for media audiences, live audiences, and many more while working for Canadian private sector think tanks and in the New Zealand government." (LinkedIn)</t>
  </si>
  <si>
    <t>Bachelor of Engineering (Electrical &amp; Electronic) and Bachelor of Arts (Philosophy)</t>
  </si>
  <si>
    <t>Worked as policy analyst for Canadian think tanks for about 6 years and was also self-employed in Canada as public policy consultant for about a year (concurrent with other role). Spent one year in 2012 as ministerial advisor in NZ Parliament.</t>
  </si>
  <si>
    <t>https://www.act.org.nz/damien-smith
https://www.linkedin.com/in/damien-smith-90ba318/?originalSubdomain=nz
https://www.rnz.co.nz/news/political/428434/act-party-candidate-profiles-who-might-join-david-seymour-in-parliament</t>
  </si>
  <si>
    <t>"Senior Businessman; Executive &amp; Consultant" (CV)</t>
  </si>
  <si>
    <t>St Michaels Grammar School</t>
  </si>
  <si>
    <t>University of Ulster, University of Lancaster</t>
  </si>
  <si>
    <t>Management consultant and banker, including ASB Bank and self-employment. Company director and corporate adviser.</t>
  </si>
  <si>
    <t>https://www.stuff.co.nz/national/politics/300055265/acts-david-seymour-is-no-longer-a-man-alone
https://www.linkedin.com/in/brookevanvelden/?originalSubdomain=nz</t>
  </si>
  <si>
    <t>St Cuthbert's College</t>
  </si>
  <si>
    <t>BA in Politics/International Relations
Bcom in Economics and International Trade</t>
  </si>
  <si>
    <t>Full time roles were as consultant to PR firm Exceltium (two years) and as political and media director for Act (three years)</t>
  </si>
  <si>
    <t>https://www.maoriparty.org/rawiri_waititi
https://www.nzherald.co.nz/rotorua-daily-post/news/election-profile-rawiri-waititi/FIU3V4CWHKSM7LIO4KHPZP5KZE/
https://e-tangata.co.nz/korero/rawiri-waititi-unapologetically-maori/</t>
  </si>
  <si>
    <t>Rutherford High School</t>
  </si>
  <si>
    <t>Te Wānanga o Raukawa</t>
  </si>
  <si>
    <t>mātauranga Māori</t>
  </si>
  <si>
    <t>Says he has done 'all sorts of things'. Lecturer, health care and Whanau Ora social services sector with Waipareira Trust, Creative NZ, board member for land trusts, government and local council boards.</t>
  </si>
  <si>
    <t>https://www.debbiepacker.co.nz/about/
https://www.maoriparty.org/debbie_ngarewa_packer
https://www.linkedin.com/in/pcgroup/?originalSubdomain=nz</t>
  </si>
  <si>
    <t>Professional director and senior management (LinkedIn)</t>
  </si>
  <si>
    <t xml:space="preserve">University of Tasmania, Stanford University </t>
  </si>
  <si>
    <t>MBA (Tasmania), Executive Training (Stanford)</t>
  </si>
  <si>
    <t>Started in sales role for Maori broadcasting in 1996, subsequently became CEO of iwi radio station in Taranaki. Then range of management and directorship roles, including chairpersonships. Deputy  Mayor on South Taranaki district council from 2007-10.</t>
  </si>
  <si>
    <t>https://www.labour.org.nz/helenwhite
https://www.nzherald.co.nz/nz/helen-white-the-employment-lawyer-and-pragmatist-hoping-to-win-auckland-central-for-labour/HVO5AN6MOUSAHTH427GURZNF2A/
https://www.rnz.co.nz/news/political/427412/electorate-profile-auckland-central-a-three-way-race</t>
  </si>
  <si>
    <t>Barrister / business owner</t>
  </si>
  <si>
    <t>https://www.labour.org.nz/arenawilliams
https://www.stuff.co.nz/national/politics/123068085/election-2020-lawyer-and-new-labour-mp-for-manurewa-arena-williams-to-focus-on-justice-reform</t>
  </si>
  <si>
    <t>Bcom / LLB</t>
  </si>
  <si>
    <t xml:space="preserve">Started career as commerical soliticor with Chapman Tripp. 18 mths at Ngā Maunga Whakahii o Kaipara Development Trust as comnpany secretary then General Counsel. Then MD at startup Kowhiri for 30mths, a digital elections platform in English and Māori, built for iwi and Māori end users.  Was Board member at Waitemata DHB for 7months before announcing candidacy. Extensive party involvement in student politics as vice president - Maori for Young Labour and as a policy councillor.  Also spokersperson for the Save our Assets coalition. </t>
  </si>
  <si>
    <t>https://www.labour.org.nz/potowilliams</t>
  </si>
  <si>
    <t>Community worker</t>
  </si>
  <si>
    <t>Auckland Girls Grammar</t>
  </si>
  <si>
    <t>Southern Cross University, Manukau Institute of Technology</t>
  </si>
  <si>
    <t xml:space="preserve">MBA / business / Graduate Certificate in Research Methods </t>
  </si>
  <si>
    <t>Longest held role prior to parliament is HR and quality coordinator for Affinity services, held from 2002-08.  Remainder of time spent in varrious managements positions in community / health NGOs.  Family violence and mental health appears to be a focus of her work, including a stint as CEO at Waves Trust.</t>
  </si>
  <si>
    <t xml:space="preserve">https://www.labour.org.nz/michaelwood
http://roskillcv.org.nz/tag/michael-wood/
https://www.newsroom.co.nz/covid-will-drive-fair-pay-agreements-vows-new-minister
</t>
  </si>
  <si>
    <t>Uni of Auckland</t>
  </si>
  <si>
    <t>BA - politics and history</t>
  </si>
  <si>
    <t>Auckland Council member (Puketapapa Local Board) for six years, during that time advised Habitat for Humanity to develop policy and systems in anticipation of the Health &amp; Safety Reform Bill becoming legislation.  Before becoming a councillor, was a senior negotiator and national organiser for the Finance Sector union Finsec.</t>
  </si>
  <si>
    <t xml:space="preserve">https://www.labour.org.nz/meganwoods
https://www.wikizero.com/en/Megan_Woods
</t>
  </si>
  <si>
    <t xml:space="preserve">Business Manager </t>
  </si>
  <si>
    <t>Uni of Canterbury</t>
  </si>
  <si>
    <t>PHD - history</t>
  </si>
  <si>
    <t xml:space="preserve">https://www.linkedin.com/in/andrew-bayly-365a7b/?originalSubdomain=nz
https://andrewbayly.national.org.nz/about-menu
https://www.nzherald.co.nz/nz/who-is-andrew-bayly-the-mountaineer-who-scaled-nationals-caucus-and-claimed-half-of-the-finance-role/DBHCNSE2SW5WVW6ILWMARC4A2U/
</t>
  </si>
  <si>
    <t>Merchant banker</t>
  </si>
  <si>
    <t xml:space="preserve">BBS - Accounting and Finance </t>
  </si>
  <si>
    <t xml:space="preserve">Decades long career in merchant banking.  Most recently as Director and Principal at Cranleigh Merhcant Bankers which he set up with others in 1995. Has also served as Chairman of Envirofert for 14 years (compost and waste recycling facility) and as a Director of the Enterprise Franklin Development Trust for 3 years.   Former New Zealand Territorial Army officer and British Parachute Regiment member. </t>
  </si>
  <si>
    <t xml:space="preserve">https://www.linkedin.com/in/david-bennett-09312322/
https://davidbennett.national.org.nz/
https://www.ruralnewsgroup.co.nz/rural-news/rural-general-news/national-s-new-ag-man-unknown
</t>
  </si>
  <si>
    <t xml:space="preserve">St Johns College </t>
  </si>
  <si>
    <t xml:space="preserve">LLB and Bcom </t>
  </si>
  <si>
    <t xml:space="preserve">Started career working as an accountant for KPMG in Auckland for two years, then moved to dairy farming.  Owns two dairy farms and a dry stock block in the Waikato.  He was president of Young Farmers and that inspired him to have a tilt at the Hamilton East seat, which he won in 2005 and has held ever since.  </t>
  </si>
  <si>
    <t>https://chrisbishop.national.org.nz/about-menu
https://www.linkedin.com/in/christopher-bishop-6a294b43/?originalSubdomain=nz</t>
  </si>
  <si>
    <t>Ministerial advisor</t>
  </si>
  <si>
    <t>Hutt International Boys</t>
  </si>
  <si>
    <t xml:space="preserve">LLB and BA (pols and history) </t>
  </si>
  <si>
    <t>Started career as researcher for Nats.  Then Min advisor to Brownlee and then senior advisor to Joyce.  In between those 2 roles, 2 years at Philip Morris as their corporate affairs manager. Chris was a champion university debater, winning tournaments around the world including at the Cambridge Union, the University of Sydney, as well as in New Zealand. He remains involved in judging and administration.</t>
  </si>
  <si>
    <t>https://www.linkedin.com/in/simonjbridges/
https://simonbridges.national.org.nz/
https://en.wikipedia.org/wiki/Simon_Bridges</t>
  </si>
  <si>
    <t>Rutherford College</t>
  </si>
  <si>
    <t xml:space="preserve">LLB and BA (pols and history).  Also went to Oxford Uni and obtained a Bach. of Civil Law </t>
  </si>
  <si>
    <t>Prior to Parliament Simon started his career at Kensington Swan and was then a Crown prosecutor for several years. Has also studied at the London School of Economics and interned at the British House of Commons as part of a Chevening-Hansard Society Fellowship.  Became a member of the Young Nationals in 1992 at the age of 16 and was elected Deputy New Zealand Chair in 1997.</t>
  </si>
  <si>
    <t>https://simeonbrown.national.org.nz/about-menu
https://www.linkedin.com/in/simeon-brown-37625621/?originalSubdomain=nz
https://www.newshub.co.nz/home/politics/2020/09/first-term-mps-simeon-brown-on-his-youth-synthetic-drug-law-and-door-knocking.html</t>
  </si>
  <si>
    <t xml:space="preserve">LLB and Bcom (management and economics) </t>
  </si>
  <si>
    <t xml:space="preserve">
Main career was as a member of the Manurewa local board, Auckland Council 2013 -2017.  During this time he was also Commercial Senior Associate at the Bank of New Zealand for 16 months. Prior to serving on Council, he volunteered on a number of local organisations including 3 years as treasurer and secretary at the Clendon residents group and was chair of the inaugural Manurewa Youth Council for a year.  Unsuccessfully contested the seat of Manurewa for the National Party in 2014. </t>
  </si>
  <si>
    <t xml:space="preserve">https://gerrybrownlee.national.org.nz/about-menu
https://www.stuff.co.nz/national/politics/77246186/gerry-brownlee-the-making-of-the-man-in-charge
https://peoplepill.com/people/gerry-brownlee/
https://en.wikipedia.org/wiki/Gerry_Brownlee
</t>
  </si>
  <si>
    <t>St Bedes College</t>
  </si>
  <si>
    <t>N/A (qualified in carpentry via family timber business)</t>
  </si>
  <si>
    <t xml:space="preserve">undetermined </t>
  </si>
  <si>
    <t xml:space="preserve">While at St Bede's, worked on election campaigns for his predecessor, Philip Burdon, and contested the unwinnable Sydenham seat for National in the 1993 election. </t>
  </si>
  <si>
    <t xml:space="preserve">https://judithcollins.national.org.nz/about-judith
https://www.linkedin.com/in/honjudithcollins/?originalSubdomain=nz
https://www.newshub.co.nz/home/politics/2020/07/national-s-new-leader-who-is-judith-collins.html
https://en.wikipedia.org/wiki/Judith_Collins
</t>
  </si>
  <si>
    <t xml:space="preserve">Lawyer </t>
  </si>
  <si>
    <t xml:space="preserve">Master of Laws, Master of Taxation.  </t>
  </si>
  <si>
    <t xml:space="preserve">After leaving university, she worked as a lawyer, specialising in employment, property, commercial, and tax law. She worked as a solicitor for four different firms between 1981 and 1990, and then became principal of her own firm, Judith Collins &amp; Associates (1990–2000). In the last two years before election to Parliament, she worked as special counsel for Minter Ellison Rudd Watts (2000–2002).
She was active in legal associations, and was President of the Auckland District Law Society (1998–1999) and Vice-President of the New Zealand Law Society (1999–2000). She served as chairperson of the Casino Control Authority (1999–2002) and was a director of Housing New Zealand Limited (1999–2001).
Judith is a Vice-Patron of the Ex-Vietnam Services Association Children’s and Grandchildren’s Trust, supporting children of Vietnam veterans. </t>
  </si>
  <si>
    <t xml:space="preserve">https://jacquidean.national.org.nz/
https://www.linkedin.com/in/jacqui-dean-2119a299/?originalSubdomain=nz
https://en.wikipedia.org/wiki/Jacqui_Dean
</t>
  </si>
  <si>
    <t xml:space="preserve">Councillor </t>
  </si>
  <si>
    <t xml:space="preserve">Before her election to Parliament in 2005, Ms Dean was a Waitaki District councillor and deputy mayor.
Prior to that she has worked in a number of performance / entertainment roles, including professional acting.  A former host of Play School, she has also acted on stage and been a radio announcer.  (note:  wikileaks says she has also worked in the education sector but this cannot be verified and / or no further detail given).  Also, wikileaks says she unsuccesfully contested Mayoralty for Waitaki before  parliament but I cant find a date. </t>
  </si>
  <si>
    <t>https://mattdoocey.national.org.nz/about-menu
https://www.linkedin.com/in/matt-doocey-601a15174/?originalSubdomain=nz
https://en.wikipedia.org/wiki/Matthew_Doocey</t>
  </si>
  <si>
    <t xml:space="preserve">Healthcare management </t>
  </si>
  <si>
    <t>Weltech</t>
  </si>
  <si>
    <t>BSC (social policy).  Also, MA in Healthcare Management from Kingston University in London, 
MSc in Global Politics from Birkbeck College, University of London.</t>
  </si>
  <si>
    <t xml:space="preserve">Previous career in mental health and healthcare management, including in the delivery of community health, mental health and social care services both in voluntary and Government settings.  When he unsuccessfully contested the CHCH East in 2013, he was a Manager at the Canterbury DHB. </t>
  </si>
  <si>
    <t>https://paulgoldsmith.national.org.nz/about-menu
https://www.linkedin.com/in/paul-goldsmith-07b19380/?originalSubdomain=nz
https://www.stuff.co.nz/national/politics/114877115/national-portrait--paul-goldsmith-a-career-of-tradeoffs
https://en.wikipedia.org/wiki/Paul_Goldsmith_(politician)</t>
  </si>
  <si>
    <t>Auckland Grammar</t>
  </si>
  <si>
    <t>Masters in History</t>
  </si>
  <si>
    <t>First job out of uni was at Waitangi Tribunal (undefined role).  Then worked in parliament as John Banks press secretary in mid 90’s before Banks thrown out of Cabinet.  Took up role with Simon Uptons and then with Phil Goffs during first year of the 1999 Labour govt.  
After that, created his own business as a historian and biographer focusing on New Zealand’s history and economic development. He has published 10 books including one on Don Brash in 2005. Between 2007 and 2010 he served as an Auckland City Councillor.</t>
  </si>
  <si>
    <t xml:space="preserve">https://www.stuff.co.nz/national/politics/117306482/national-puts-former-journalist-nicola-grigg-forward-for-safest-seat-in-nz
https://www.newsroom.co.nz/the-sure-things-nicola-grigg
https://nicolagrigg.national.org.nz/about-menu
https://www.linkedin.com/in/nicola-grigg-a8408215a/?originalSubdomain=nz
</t>
  </si>
  <si>
    <t>Journalist and Press Secretary</t>
  </si>
  <si>
    <t xml:space="preserve"> </t>
  </si>
  <si>
    <t xml:space="preserve">New Zealand Broadcasting School, </t>
  </si>
  <si>
    <t>Degree in Broadcast Communications and Diplomas in Television and Radio News</t>
  </si>
  <si>
    <t xml:space="preserve">Immediately prior to being an MP she was s portfolio manager at New Zealand Trade and Enterprise, business development for Canterbury-based exporters – mostly in the agri, agritech and manufacturing sector.
Born born and raised on the family sheep and beef farm in rural Canterbury.  Nicola spent a number of years working as a reporter and newsreader for newsrooms around the country including Newstalk ZB and Radio New Zealand.  Family is well known to National inner circles, she joined Bridges office first as press sec in 2014, then moved to English’s after 6months where she stayed until he lost the 2017 election. </t>
  </si>
  <si>
    <t xml:space="preserve">https://barbarakuriger.national.org.nz/about-menu
https://www.linkedin.com/in/barbarakuriger/?originalSubdomain=nz
</t>
  </si>
  <si>
    <t>Opunake High School</t>
  </si>
  <si>
    <t xml:space="preserve">Lincoln Univeristy </t>
  </si>
  <si>
    <t>Kellog Rural Leadership Course.  Also, MBA at institurre for strategic leadership</t>
  </si>
  <si>
    <t xml:space="preserve">A farmer, shareholder and director of three family-owned farming business. 
She has also served on the boards of several companies and institutions including DairyNZ, Dairy Training Limited, Primary ITO, New Zealand Young Farmers, Taratahi Agricultural Training Centre, Te Kauta, Venture Taranaki Trust, and the Dairy Women's Network. In 2012, she won the title of Diary Woman of the Year.  Between 2008 – 2012, she also owned a gym in New Plymouth. 
She was a director at Dairy NZ for 11 years before entering parliament in 2014.  </t>
  </si>
  <si>
    <t>https://melissalee.national.org.nz/about-melissa
https://www.linkedin.com/in/melissa-lee-47a2a923/?originalSubdomain=nz</t>
  </si>
  <si>
    <t>Journalist and producer</t>
  </si>
  <si>
    <t xml:space="preserve">Born South Korea, schooled in Malaysia </t>
  </si>
  <si>
    <t>Auckland university of technology</t>
  </si>
  <si>
    <t xml:space="preserve">MA in Communications studies </t>
  </si>
  <si>
    <t>Close to 20 years experience in New Zealand journalism, mostly TVNZ where she was presenter and producer on TVNZ’s Asia Dynamic and Asia Down Under.
Has held a number of volunteer positions -- as a Vice President of the Korean Society, Vice-President of the Korean Womens’ Association, Board member of the Asia-Pacific Producers’ Network, advisor to the National Unification Council of Korea, and an Asian advisor to the Auckland Police.  Was a board member of the Asia NZ foundation for 7 years.</t>
  </si>
  <si>
    <t xml:space="preserve">https://christopherluxon.national.org.nz/about_christopher
https://www.bloomberg.com/profile/person/17236143
</t>
  </si>
  <si>
    <t>Businessman</t>
  </si>
  <si>
    <t>Howick College</t>
  </si>
  <si>
    <t>MA in Commerce (business administration)</t>
  </si>
  <si>
    <t xml:space="preserve">18 year career at Unilever, working in New Zealand and around the globe.  Last role there was as President and CEO of Unilever Canada.  Took up Air NZ CEO role in 2011. 
Has served as Chair of the Prime Minister’s Business Advisory Council and is a Vice Chair and Trustee of the international aid organisation Tearfund New Zealand. Has served on the Boards of Virgin Australia and the Tourism Industry Association. </t>
  </si>
  <si>
    <t>https://www.linkedin.com/in/todd-mcclay-64457a166/?trk=pub-pbmap&amp;originalSubdomain=nz
https://toddmcclay.national.org.nz/about-menu
https://en.wikipedia.org/wiki/Todd_McClay
https://www.nzherald.co.nz/rotorua-daily-post/news/election-profile-todd-mcclay/32Z5LJAMJ3HQLP4Y4FSIVSXSAE/
https://www.scoop.co.nz/stories/WO0204/S00056.htm</t>
  </si>
  <si>
    <t xml:space="preserve">Ambassador </t>
  </si>
  <si>
    <t>Wesley College</t>
  </si>
  <si>
    <t>BA (politics) MA in International Law (UK)</t>
  </si>
  <si>
    <t>https://en.wikipedia.org/wiki/Priyanca_Radhakrishnan, https://wikibio.in/priyanca-radhakrishnan, https://www.wikizero.com/en/Priyanca_Radhakrishnan https://bouncingbelly.com/2020/11/05/priyanca-radhakrishnan-age-husband-children-family-biography-more-starsunfolded/,  https://wikimili.com/en/Priyanca_Radhakrishnan, http://priyanca.nz/about-me/, https://www.labour.org.nz/priyancaradhakrishnan</t>
  </si>
  <si>
    <t>Policy analyst</t>
  </si>
  <si>
    <t>Singapore</t>
  </si>
  <si>
    <t>Victoria / Massey</t>
  </si>
  <si>
    <t>Masters in Development Studies 2009-2011 / Bachelor of Arts (Sociology) 2004-6</t>
  </si>
  <si>
    <t>Social worker (Preventing violence against women in Indian community), policy analyst (to Phil Goff) 2014-15, and Dec 2015 to 2017. Party organiser and campaigner, International Students Offier at Massey Uni Students Assoc. Stayed in NZ after encouraged by Labour officials to enter politics. Joined NZ Labour in 2006. Policy analyst Min Women's Affairs 2012-14, 23rd on Labour list in 2014. Stood for Maungakiekie in 2017. Born to a Malayali family in Paravoor, Kerala, Chennai, India. Maternal Great Grandfather a Communist leaders in Kochi. Married in 2010 to IT expert, Ivan Richardson. Lives in Auckland. Has two rescue dogs (anaimal welfare concerns).</t>
  </si>
  <si>
    <t>D/k</t>
  </si>
  <si>
    <t>Massey</t>
  </si>
  <si>
    <t>Business</t>
  </si>
  <si>
    <t xml:space="preserve">Secondary Arts, Drama, Economics teacher (20 years / 2001-2017 Strattford High), past President PPTA )2013-2017, Snr Vice Pres 2017-2020). Considered running for Labour in 2017. Studied business at Masset Uni, worked in tourism, local government, public education. Lives in Tariki with teacher husband Ian Anglesey, and two children. Likes beach walking, tramping and community theatre. </t>
  </si>
  <si>
    <t>Kings High (Dunedin)</t>
  </si>
  <si>
    <t>Otago Uni</t>
  </si>
  <si>
    <t>BA (Hons), Politics (1995)</t>
  </si>
  <si>
    <t>Pres Otago Student Union 1993, Co-Pres NZ Uni Students 1996.MFAT 1997 (oversea aid to Samoa). Rep to UN. Advisor to PM Helen Clark 1999. Bus dev for Otago Uni 2005. Won Wgtn Central 2008</t>
  </si>
  <si>
    <t>20 years working for Kaupapa Maori organisations, Chair of Te Runanga o Ngāti Apa, Political Party activities, first job "working on the railways" at 17 until made redundant in 1991.</t>
  </si>
  <si>
    <t>Academic</t>
  </si>
  <si>
    <t>Sacred Heart Girls (NP)</t>
  </si>
  <si>
    <t>Otago (Bcom Accounting), Masey BA (Philosophy), Australian National University</t>
  </si>
  <si>
    <t>Phd (Political Philosophy) (1993-2001)</t>
  </si>
  <si>
    <t xml:space="preserve">Snr Lecturer in Taxation (Massey) 2011-2017, Adjunct lecturer Uni of Adelaide, Sth Aust, Flinders in philosophy, business ethics (2008-2010), Snr Policy Analyst IRD (2005-07),Lecturer in Philosophy Massey 2002-2004, Consultant freelance 1992, Analyst at NZ Treasury (1991), Auditor at Deloittes, 1987-1990, </t>
  </si>
  <si>
    <t>Public sector</t>
  </si>
  <si>
    <t>Tonga High School, Auckland Girls Grammar</t>
  </si>
  <si>
    <t>BA/LLB (grad. 1996)</t>
  </si>
  <si>
    <t xml:space="preserve">Dropped out of 7th form, worked as kitchen hand, then a bank. 25 years worked in public sector (health and education), and 10 years in the USA (health NGO) </t>
  </si>
  <si>
    <t>d/k</t>
  </si>
  <si>
    <t xml:space="preserve">Auckland College of Education , University of Auckland </t>
  </si>
  <si>
    <t>Diploma Primary teaching, Bachelor of Education</t>
  </si>
  <si>
    <t>teacher, with teaching experience in Samoa and with Auckland Youth in alternative education (literacy educator), Equity programme Akld Uni, CEO of pacific health provider Vaka Tautua programmes; an equity manager; and a research project manager in Pacific health at the University of Auckland.</t>
  </si>
  <si>
    <t>Doctor / Medical business</t>
  </si>
  <si>
    <t>auckland Grammar</t>
  </si>
  <si>
    <t xml:space="preserve">George Washington Uni, Audencia, IPADE, Uni of Akld </t>
  </si>
  <si>
    <t>MBA and Medicine</t>
  </si>
  <si>
    <t>GP (avalon) 2018, Ambassador for Sangsangai NGO, Founder -CEO of Pillion medical device company (2014-)</t>
  </si>
  <si>
    <t>Hillary College</t>
  </si>
  <si>
    <t>Brigham Young University, Carrington Polytechnic Institute (UNITEC)</t>
  </si>
  <si>
    <t>South Pacific Oceanic Council of Trade Unions, 1992-97 / Pacific Advisor, Community Employment Group 2001-2005, Community Enterprise Manager, Pacific Business Trust, 2002-2005, Manukau City Council Councillor/Deputy Mayor 2001-2008</t>
  </si>
  <si>
    <t>Hamilton Boys High</t>
  </si>
  <si>
    <t>Waikto University</t>
  </si>
  <si>
    <t>Graduate Depiloma of Teaching</t>
  </si>
  <si>
    <t xml:space="preserve">Records Clerk, Gisbourne District council 1995-99 / Youth Leader, Taurange Elim Church 2001-06 / Sales, Rochshop 2006-11 / Music Teacher Berley Middle School 2011-2017 / </t>
  </si>
  <si>
    <t>School Principal</t>
  </si>
  <si>
    <t>Villa Maria College</t>
  </si>
  <si>
    <t>Christichurch College of Education, University of Canterbury</t>
  </si>
  <si>
    <t>Diploma in Teaching / Masters in Educaiton (Hons)</t>
  </si>
  <si>
    <t xml:space="preserve">Teacher, Principal in Southland, and then Merivale, on National Executive of the NZ Educational Instutue. </t>
  </si>
  <si>
    <t>Consultant</t>
  </si>
  <si>
    <t>Law Degree</t>
  </si>
  <si>
    <t>14 years covering; CEO of Federation of Maori Authorities, business advice to Te Runanga Ngai Tahu seafood business / Sealord, Export promotion for Maori businesdses, for NZTE,commercial lawyer (Simpson Griersen)</t>
  </si>
  <si>
    <t>Advocacy Director</t>
  </si>
  <si>
    <t>Auckland University</t>
  </si>
  <si>
    <t>BA (Politics)</t>
  </si>
  <si>
    <t>Journalist, union organiser (4 years), Execitive Director of Oxfam NZ, Global Advocacy Director for Oxfam in Washington (15 years with oxfam)</t>
  </si>
  <si>
    <t>BA (History, Politics, social Policy), and Graduate Diploma Teaching</t>
  </si>
  <si>
    <t>Palmerston North City councillor (10 years), Teacher (Head of School, Freyberg High - c.12 years)</t>
  </si>
  <si>
    <t>Infectious Diseases Physician</t>
  </si>
  <si>
    <t>Fiordland College</t>
  </si>
  <si>
    <t>Medicine, Masters Bioethics and Health Law, Master of Science - Epidemiology, Dip Tropical Medicine, Royal Australian College of Physicians, PhD Univiersity of Otago</t>
  </si>
  <si>
    <t>Resident, Canberra Hospital 2005, Registrar Wellington Hospital 2006-09, Fellow Infectious Diseases National University of Singapore 2011-12, ESR 2012, Lead NZ Tuberculosis Guidelines Group 2016, Senior Lecturer Uni of Otago 2016-20, Physician - Infectious Diseases CCDHB 2017-20</t>
  </si>
  <si>
    <t>Policy advisor / Advocate</t>
  </si>
  <si>
    <t>Tauo nui a tia college</t>
  </si>
  <si>
    <t>Waikato Polytec / University of Waikato / Massey</t>
  </si>
  <si>
    <t>Certification and Diploma in Sport and Recreation / Bachelor of Social Policy and Social Work, Masters Philosophy (Social Work).</t>
  </si>
  <si>
    <t>Uni of Auckland, Harvard Kennedy School, Cornell Uni, Uni of Oxford</t>
  </si>
  <si>
    <t>Bachelor of Law and of Arts / NFP Financial Stewardship Certificate / Change Leadership Certificate / MSt. International Human Rights Law</t>
  </si>
  <si>
    <t>Snr Mananger Human Rights Commission (2020), Director, The Current Consultants (social impact) / Director, Cogent Law (2018-20), Youthlaw (2009-2018), Consultant (2011), Legal Research Greenpeace (2008), Solicitor, McElroys (2006-08), Consultant Office of Ethnic Afairs 2006), Associate, Chen Palmer 2005)</t>
  </si>
  <si>
    <t>Barrister and solicitor</t>
  </si>
  <si>
    <t>Okaihau College (84-89)</t>
  </si>
  <si>
    <t>Uni of Waikato</t>
  </si>
  <si>
    <t>LLB, BSocSci (women /NZ)</t>
  </si>
  <si>
    <t>Shirley Boys High</t>
  </si>
  <si>
    <t>Uni of Canterbury, Victoria Uni</t>
  </si>
  <si>
    <t>LLB, Masters - Law, BA - Philosophy, Doctor of Laws</t>
  </si>
  <si>
    <t>Soliticor, Parry Field (1980-92) / Lecturer Massey (1992-96), Snr Lecturer, Vic Uni 1994-1999 / Distingusihed Visiting Fellow, Uni of Execter 1999 / Bell Gully Uni Fellow, Bell Gully 2001-03 / Intl Visiting Fellow, Uni of Cincinnati, 2003 / Legal Complaints REview Officer, Dept Justice 2008-2010 / Council Member, Uni of Canty 2010-15 / Convenor, Ethics Committee, NZ Law Society / Partner, Nane Neave Lawyer, 2010-2016 / Chair Performance Review Committee, Min of Justice 2011-2017</t>
  </si>
  <si>
    <t>CEO</t>
  </si>
  <si>
    <t>Karamu High School</t>
  </si>
  <si>
    <t>Masters Degree Education</t>
  </si>
  <si>
    <t>Shearing - Eat Coast, Whakatu Freezing works, Department of Labour, Negotiator Rongowhakaata treaty settlement, Snr Advisor to Min Maori Affairs (2007-09), CEO Ngati Kahungunu from 2009 to 2013</t>
  </si>
  <si>
    <t xml:space="preserve">https://www.linkedin.com/in/anahila-kanongata-a-suisuiki-jp-mp-55a8513a/ </t>
  </si>
  <si>
    <t>Advisor</t>
  </si>
  <si>
    <t>Onehunga High School</t>
  </si>
  <si>
    <t>University of Auckland
Auckland University of Technology</t>
  </si>
  <si>
    <t>BSW
Med (Educational leadership and administration)</t>
  </si>
  <si>
    <t>20 yrs public sector experience, 13 years at MSD and 6 months as lead service desige at OT before parliament. Early career with CYFS and Deparment of Social Welfare. Ran for labour in 2011 as a list candidate, and was chairperson of Labour’s Manurewa Electorate Committee 2012-2015.</t>
  </si>
  <si>
    <t>https://www.labour.org.nz/ingridleary
https://www.oxfam.org.nz/news-media/media-releases/tv-journalist-ingrid-leary-wins-oxfams-pacific-media-award/
https://www.macleans.school.nz/news/first-former-macleans-college-student-to-become-an-mp</t>
  </si>
  <si>
    <t>Macleans College</t>
  </si>
  <si>
    <t>3 children, ex TV journalist and press secretary for Maurice Williamson (National). Founding journalism lecturer at University of the South Pacific, Fiji. News director at Fiji television, and freelance journalist in the pacific. Director of the British Council in NZ prior to becoming an MP.</t>
  </si>
  <si>
    <t>https://e-tangata.co.nz/korero/neru-leavasa-a-history-of-service/
https://www.labour.org.nz/neruleavasa</t>
  </si>
  <si>
    <t>BSC (Human biology)
MBChB
PGDipHealSc (Sports medicine)</t>
  </si>
  <si>
    <t>One son, based in South Auckland for last 30yrs+. Had cancer young and lost a lung. Later graduated from University of Auckland and worked as a GP. Volunteered with Red Cross medical twice in the Pacific. Also worked as Blues sports doctor.</t>
  </si>
  <si>
    <t>https://www.labour.org.nz/stephlewis
https://www.linkedin.com/in/steph-lewis/?originalSubdomain=nz
https://www.nzherald.co.nz/nz/local-focus-who-is-steph-lewis-labour-candidate-for-whanganui/42OO3AWYTD7AZHVUG23DAU6TU4/</t>
  </si>
  <si>
    <t>Whanganui City College</t>
  </si>
  <si>
    <t>LLB/BA (Law, Politics, Anthropology)</t>
  </si>
  <si>
    <t>Graduated as a lawyer and worked in community law then  dispute resolution / remediation (possibly her own practise)</t>
  </si>
  <si>
    <t>https://www.linkedin.com/in/andrewlittlemp/?originalSubdomain=nz</t>
  </si>
  <si>
    <t>LLB/BA (Law, Philosophy)</t>
  </si>
  <si>
    <t>Employment lawyer, assistant secretary, and national secretary for the printing and manufacturing union. President of the Labour party 2009-2011. List MP for labour since 2011.</t>
  </si>
  <si>
    <t xml:space="preserve">https://www.labour.org.nz/annalorck
https://www.nzherald.co.nz/hawkes-bay-today/news/local-focus-who-is-anna-lorck-labour-candidate-for-tukituki/A3BRFEU2C5STMCQJHRTXTQYARA/ </t>
  </si>
  <si>
    <t>Central Hawke’s Bay College</t>
  </si>
  <si>
    <t>n/a</t>
  </si>
  <si>
    <t>Owner of marketing business, run in Tukituki electorate 3 times before winning over Lawrence Yule in 2020. No university education.</t>
  </si>
  <si>
    <t>https://www.labour.org.nz/marjalubeck 
https://www.aut.ac.nz/student-profiles/marja-lubeck</t>
  </si>
  <si>
    <t>Auckland University of Technology</t>
  </si>
  <si>
    <t xml:space="preserve">Dutch born, moved to NZ in 1989. Air New Zealand flight attended and then became involved with union work. Union experience with E Tu and four terms as president of the Flight Attendant and Related Services Association. </t>
  </si>
  <si>
    <t>https://www.stuff.co.nz/timaru-herald/news/123746072/jo-luxton-would-like-less-disruption-in-2021-after-a-year-of-surprises</t>
  </si>
  <si>
    <t>Early childhood educator</t>
  </si>
  <si>
    <t xml:space="preserve">Early childhood educator, became list MP in 2017. Turned Rangitata electorate in 2020. </t>
  </si>
  <si>
    <t>https://e-tangata.co.nz/korero/no-silver-spoon/</t>
  </si>
  <si>
    <t>Waikato Diocesan for Girls</t>
  </si>
  <si>
    <t>MA (Hons) (Social anthropology, M`aori business development)</t>
  </si>
  <si>
    <t>Career MP. First ran for parliament at age 26. Prior to that had mixed part time employment as a librarian, cleaner, and other side jobs during study at Auckland University.</t>
  </si>
  <si>
    <t>https://www.labour.org.nz/trevormallard</t>
  </si>
  <si>
    <t>Victoria University of Wellington
Wellington College of Education</t>
  </si>
  <si>
    <t>Bcom (Commerce and administration)
Dip Teaching</t>
  </si>
  <si>
    <t>Teacher in Wellington and King Country, became involved with PPTA and and the teacher's union. Became a labour party member while at university, held internal party positions and ran as an MP in 1984.</t>
  </si>
  <si>
    <t>https://www.nzherald.co.nz/nz/the-rise-and-charm-of-kieran-mcanulty-who-is-the-labour-partys-new-chief-whip/EG3YMCMTFTJQJC2KTVCBPRELVA/</t>
  </si>
  <si>
    <t>Bookie</t>
  </si>
  <si>
    <t xml:space="preserve">Bookie and media (TV / Radio presenting) work. First elected in 2017. </t>
  </si>
  <si>
    <t>https://www.stuff.co.nz/national/politics/300178398/new-banks-peninsula-mp-tracey-mclellan-pays-tribute-to-ruth-dyson-in-maiden-speech 
https://www.scoop.co.nz/stories/PO1911/S00308/labour-selects-dr-tracey-mclellan-for-banks-peninsula-seat.htm</t>
  </si>
  <si>
    <t>Counsellor and psychologist</t>
  </si>
  <si>
    <t>Clinical Psychologist</t>
  </si>
  <si>
    <t>PhD (Psychology)</t>
  </si>
  <si>
    <t>NZ Nurses Organisation 'organiser' and former academic, as a research scientist at the University of Canterbury she studied concussion and sports injuries. McLellan was also a university lecturer, and worked for Parliamentary Service in MP Support</t>
  </si>
  <si>
    <t>https://www.labour.org.nz/stuartnash
https://www.linkedin.com/in/stuartnash/?originalSubdomain=nz</t>
  </si>
  <si>
    <t>Public servant</t>
  </si>
  <si>
    <t>Napier Boys’ High</t>
  </si>
  <si>
    <t>BA (History)</t>
  </si>
  <si>
    <t xml:space="preserve">Strategic development/business work for AUT. Then CE of Art Deco Trust in Napier for a brief period. Elected to parliament in 2008. In 2012, Nash was chief of staff to David Shearer as leader of the opposition for three months. Set up consultancy business offering Govt relations and business strategy services. Director of AUT's south campus in Manukau for 1.5 years during establishment. Re-elected in 2014. </t>
  </si>
  <si>
    <t>https://www.labour.org.nz/terisangobi
https://www.nzherald.co.nz/kapiti-news/news/new-otaki-mp-terisa-ngobi-delivers-maiden-speech-in-parliament/F23C6X5JHOIGMS4SM7TIPH4NZA/</t>
  </si>
  <si>
    <t>Public Policy and Pacific studies</t>
  </si>
  <si>
    <t>Three young sons. Husband who she met while working in UK is originally from Uganda and now a JP in Otaki. Ngobi worked for over 15 years in social service roles across the public sector, including Housing, Education, Welfare, Mental Health and Disabilities</t>
  </si>
  <si>
    <t>https://www.labour.org.nz/damienoconnor
https://en.wikipedia.org/wiki/Damien_O%27Connor</t>
  </si>
  <si>
    <t>Sales/Tourism</t>
  </si>
  <si>
    <t>St Bede’s</t>
  </si>
  <si>
    <t>Lincoln University</t>
  </si>
  <si>
    <t xml:space="preserve">Won West Coast young farmer of the year. Worked in Australia for five years, as a machinery operator and in sales. Established Buller Tours advernture tourism company on return to NZ. Elected to parliament in 1993. </t>
  </si>
  <si>
    <t>https://www.labour.org.nz/gregoconnor</t>
  </si>
  <si>
    <t>Police/Military</t>
  </si>
  <si>
    <t>Served for the Police nearly 40 years. President of the Police Assocation for 21 years, retiring in 2016. Elected to parliament in 2017.</t>
  </si>
  <si>
    <t>https://www.labour.org.nz/ibrahimomer</t>
  </si>
  <si>
    <t>BA (Political science)</t>
  </si>
  <si>
    <t>Arrived in Sudan from Eritria in 2003, where he worked as an interpreter for the UN. Was later detained on suspision that he was a spy. Moved to Wellington in 2014 and began working as a cleaner. While continuing work, Omer studied at Victoria, door knocked for Labour, was involved in governance for Living Wage Aotearoa, and chaired the changemaker resettlement forum.</t>
  </si>
  <si>
    <t>https://www.nzherald.co.nz/nz/new-ilam-mp-sarah-pallett-on-beating-cancer-and-her-road-to-the-beehive/YC42MHMLJ7IXLQXIWRIWUUQVD4/</t>
  </si>
  <si>
    <t>Christchurch Polytech</t>
  </si>
  <si>
    <t>Midwifery</t>
  </si>
  <si>
    <t>Studied psychology, philosophy, and religious studies at a polytech in the UK for one year, before leaving to care for her mother who had cancer. Cared for her mother until she passed away, had two children, was diagnosed with breast cancer at 36, then moved to NZ. Studied midwifery at Christchurch polytech and worked as a community midwife and midwifery lecturer. Joined labour in 2016.</t>
  </si>
  <si>
    <t>https://web.archive.org/web/20131107032522/http://davidparker.co.nz/about/</t>
  </si>
  <si>
    <t>LLB/BA</t>
  </si>
  <si>
    <t xml:space="preserve">Co founded the Dunedin Commuity law centre. Became litigation lawyer and managing partner at Dunedin firm Anderson Lloyd. Business experience in bio-tech and management. </t>
  </si>
  <si>
    <t>https://www.nzherald.co.nz/northern-advocate/news/election-profile-willow-jean-prime-sits-down-for-a-coffee-and-korero-in-moerewa/VEGWUXL4PQKMUQT4JMQDH222EI/</t>
  </si>
  <si>
    <t>LLM/BA (Law, Te Reo, Maori development)</t>
  </si>
  <si>
    <t xml:space="preserve">Left school early and was PA to CE at Nh`ati Hine health trust and then receptionist. Studied Law then worked as a solicitor (slim details) in Wellington. Returned to Northland and set up a consultancy to assist with hap`u and community business projects. Became a Far North district councilor aged 30 in 2013, re-elected in 2016, and became labour MP in 2017. </t>
  </si>
  <si>
    <t>https://www.newstalkzb.co.nz/news/politics/more-labour-mps-given-their-maiden-speeches/
https://www.rnz.co.nz/news/political/417455/former-ppta-president-angela-roberts-to-run-for-labour
https://www.nzherald.co.nz/nz/election-2020-forty-newcomers-include-our-first-african-latin-american-and-sri-lankan-mps/WAU467WZ6Q2FSJ4MEUOE5BQDSQ/
https://wp-en.wikideck.com/Angela%20Roberts
https://en.wikipedia.org/wiki/Angela_Roberts
https://www.labour.org.nz/angelaroberts
https://www.linkedin.com/in/angela-roberts-547313109/?originalSubdomain=nz</t>
  </si>
  <si>
    <t>https://www.labour.org.nz/grantrobertson
https://www.aucklandchamber.co.nz/media/51343851/gmr-bio-2019.pdf
https://en.wikiredia.com/wiki/Grant_Robertson
https://www.labour.org.nz/grantrobertson
https://www.linkedin.com/in/grant-robertson-521a89113/</t>
  </si>
  <si>
    <t>https://en.wikipedia.org/wiki/Adrian_Rurawhe
https://www.labour.org.nz/adrianrurawhe
https://www.nzherald.co.nz/nz/election-2014-rurawhe-has-big-shoes-to-fill/37ZHAQAZI364DX7UZHFIJM27PI/</t>
  </si>
  <si>
    <t>https://www.beehive.govt.nz/minister/biography/deborah-russell
https://www.linkedin.com/in/deborah-russell-b373353b/?originalSubdomain=nz
https://www.nzherald.co.nz/nz/meet-the-backbencher-deborah-russell/BAHG4LARTTCMB7CN3UL2XL6WQ4/
https://nzbpt.nz/dr-deborah-russell-mp/
https://www.wikiwand.com/en/Deborah_Russell
https://www.labour.org.nz/deborahrussell</t>
  </si>
  <si>
    <t>https://en.wikipedia.org/wiki/Jenny_Salesa
https://www.labour.org.nz/jennysalesa
https://e-tangata.co.nz/korero/jenny-salesa-a-tongan-voice-in-parliament/
https://tpplus.co.nz/news-politics/talanoa-with-tongan-mp-jenny-salesa/</t>
  </si>
  <si>
    <t>https://en.wikipedia.org/wiki/Carmel_Sepuloni
https://www.labour.org.nz/carmelsepuloni
https://www.parliament.nz/en/mps-and-electorates/members-of-parliament/sepuloni-carmel/
https://peoplepill.com/people/carmel-sepuloni/
https://www.celebsagewiki.com/carmel-sepuloni
https://www.thecoconet.tv/coco-talanoa/blog/new-pasifika-mps-in-parliament/
https://policy.nz/candidates/G19#Carmel-Sepuloni
https://www.stuff.co.nz/national/politics/108676744/labour-party-mp-gets-married-in-fiji-and-enlists-another-mp-as-bridesmaid
https://www.linkedin.com/in/carmel-sepuloni-52ab881a2/</t>
  </si>
  <si>
    <t>https://www.linkedin.com/in/gmsharma/?originalSubdomain=nz
https://www.gmsharma.info/
https://thewire.in/world/indian-origin-sanskrit-new-zealand-mp-gaurav-sharma
https://www.ndtv.com/indians-abroad/indian-origin-mp-dr-gaurav-sharma-in-new-zealand-takes-oath-in-sanskrit-2330051
https://www.hindustantimes.com/more-lifestyle/man-of-the-people-new-zealand-mp-gaurav-sharma/story-5Dnn0MgOTwMNTHBScfjsvN.html</t>
  </si>
  <si>
    <t>, https://policy.nz/candidates/G21
https://www.labour.org.nz/aupitowilliamsio
https://www.linkedin.com/in/aupito-su-a-william-sio-a148561a/</t>
  </si>
  <si>
    <t>https://www.linkedin.com/in/jamie-strange-a8a0835a/?originalSubdomain=nz
https://www.rnz.co.nz/national/programmes/the-house/audio/2018740446/on-the-backbenches-an-mp-can-come-from-anywhere
https://www.facebook.com/watch/?v=3550712834967822
https://www.labour.org.nz/jamiestrange
https://en.wikipedia.org/wiki/Jamie_Strange
https://www.facebook.com/jamiestrangemp/
https://policy.nz/candidates/G12#Jamie-Strange</t>
  </si>
  <si>
    <t>https://en.wikipedia.org/wiki/Jan_Tinetti
https://www.rnz.co.nz/news/political/429807/new-government-minister-keen-to-tie-portfolios-into-covid-response
https://www.linkedin.com/in/jan-tinetti-9781a080/?originalSubdomain=nz
https://www.nzherald.co.nz/nz/former-pupils-suicide-prompted-principal-to-enter-politics/2BHXHCLSFH4Z5IM7FG7V7HCNZQ/
https://sunlive.co.nz/news/252799-jan-passionate-her-city.html
https://www.odt.co.nz/news/national/who-are-newbies-meet-five-new-faces-ardern-has-made-ministers</t>
  </si>
  <si>
    <t>https://www.labour.org.nz/rinotirikatene
https://policy.nz/candidates/M6
https://www.odt.co.nz/politics-family-affair-tirikatene
https://www.nzherald.co.nz/nz/a-short-lunch-labour-mp-rino-tirikatene-is-itching-to-crack-the-big-league/3O37IRVTUAF25QDISFDYJRVZXI/
https://www.linkedin.com/in/rino-tirikatene-4b463a166/?originalSubdomain=nz
https://ngaitahu.iwi.nz/wp-content/uploads/2013/09/TeKaraka52.pdf
https://ngaitahu.iwi.nz/wp-content/uploads/2013/09/TeKaraka52.pdf</t>
  </si>
  <si>
    <t>https://www.aa.co.nz/membership/aa-directions/driver/phil-twyford-man-on-a-mission/
https://en.wikipedia.org/wiki/Phil_Twyford
https://www.labour.org.nz/philtwyford
https://www.newshub.co.nz/general/candidate-profile-phil-twyford-2011101211
https://policy.nz/candidates/G53#Phil-Twyford</t>
  </si>
  <si>
    <t>https://www.rnz.co.nz/international/pacific-news/429053/nz-s-newest-cook-island-mp-resigns-deputy-mayor-role
https://www.nzherald.co.nz/manawatu-guardian/news/local-focus-who-is-tangi-utikere-labour-candidate-for-palmerston-north/DIAXUSVMA4ZTDG344H45D6VKVE/
https://www.tvnz.co.nz/one-news/new-zealand/labour-announces-new-palmerston-north-candidate-replace-iain-lees-galloway
https://en.wikipedia.org/wiki/Tangi_Utikere
https://www.labour.org.nz/tangiutikere
https://omny.fm/shows/pacificmedianetwork/tangi-utikere-strong-local-voice-in-labour-mp-for
https://www.stuff.co.nz/national/politics/300135175/election-2020-palmerston-norths-cookie-quinella-off-to-parliament
https://e-tangata.co.nz/comment-and-analysis/no-time-to-be-humble/
https://www.facebook.com/tangi.utikere.nz/</t>
  </si>
  <si>
    <t>https://en.wikipedia.org/wiki/Ayesha_Verrall
https://www.stuff.co.nz/national/health/121229439/the-story-behind-the-doctor-pushing-for-better-covid19-contact-tracing
https://www.linkedin.com/in/ayesha-verrall-070966a1/?originalSubdomain=nz
https://www.otago.ac.nz/internationalhealth/otago661680.html
https://www.odt.co.nz/news/national/infectious-disease-doctor-labour-list
https://www.nzherald.co.nz/entertainment/spy-the-a-list-couples-coupling-up-in-love-and-in-business/6XKFJTYCN574QQMWVRCGVTUNIA/
https://www.odt.co.nz/regions/southland/minister-reflects-journey-month-her-new-job</t>
  </si>
  <si>
    <t>https://www.labour.org.nz/louisawall
https://www.stuff.co.nz/national/politics/122339382/why-labour-mp-louisa-wall-refuses-to-know-her-place
https://queerbio.com/wiki/index.php?title=Louisa_Wall
https://www.nzherald.co.nz/nz/louisa-walls-most-significant-year-of-her-life/RTTM6DWJEDQZVVZZ4LXQY4ZSOY/
https://www.thefemalecareer.com/stories/louisawall</t>
  </si>
  <si>
    <t>https://en.wikipedia.org/wiki/Vanushi_Walters
https://www.labour.org.nz/vanushiwalters
https://www.ethniccommunities.govt.nz/news/spotlight-on-vanushi-walters/
https://www.stuff.co.nz/national/politics/300131315/election-2020-human-rights-lawyer-vanushi-walters-is-new-upper-harbour-mp
https://www.newsroom.co.nz/pro/the-sure-things-vanushi-walters
https://www.nzherald.co.nz/nz/politics/an-ode-to-artists-more-labour-mps-give-their-maiden-speeches/K7OXFINTUJKOV6D7AS6VMSQAPI/
https://www.auckland.ac.nz/en/law/current-students/student-life/humans-law-school/humans-on-video.html
https://policy.nz/candidates/G55#Vanushi-Walters
https://www.linkedin.com/in/vanushi-walters-6b32105/</t>
  </si>
  <si>
    <t>https://en.wikipedia.org/wiki/Angie_Warren-Clark
https://www.nzherald.co.nz/rotorua-daily-post/news/whirlwind-start-to-political-life-for-murupara-raised-angie-warren-clark/6MIHMIBWBNAWEW5CSOM5QZ24EA/
https://www.nzherald.co.nz/nz/local-focus-who-is-angie-warren-clark-labour-candidate-for-bay-of-plenty/DA5WMDXRNFRYOJ5KQSP4QEMGMM/
https://www.linkedin.com/in/angie-warren-clark-28350692/?originalSubdomain=nz
https://www.sunlive.co.nz/news/252310-angie-warrenclark-sets-fresh-goals.html
https://nzpsa.co.nz/resources/Documents/WTP/Women%20Talking%20Politics%202018%20(2).pdf</t>
  </si>
  <si>
    <t>https://www.labour.org.nz/duncanwebb
https://en.wikipedia.org/wiki/Duncan_Webb
https://policy.nz/candidates/G5#Duncan-Webb
https://www.stuff.co.nz/national/politics/122859151/election-2020-national-pushing-to-turn-christchurchs-red-tide
https://www.linkedin.com/in/drduncanwebbmp/?originalSubdomain=nz</t>
  </si>
  <si>
    <t>https://www.labour.org.nz/mekawhaitiri
https://www.nzherald.co.nz/hawkes-bay-today/news/who-is-meka-whaitiri-from-rugged-east-coast-upbringing-to-labour-mp/GQY4WW4J76OMPV4LD6K6U4V6EA/ https://www.rnz.co.nz/news/political/365386/meka-whaitiri-the-story-so-far</t>
  </si>
  <si>
    <t>Creative</t>
  </si>
  <si>
    <t>University</t>
  </si>
  <si>
    <t>Major</t>
  </si>
  <si>
    <t>Degree</t>
  </si>
  <si>
    <t>Victoria</t>
  </si>
  <si>
    <t>Accounting</t>
  </si>
  <si>
    <t>Commercial Law</t>
  </si>
  <si>
    <t>BCom</t>
  </si>
  <si>
    <t>LLB/Bcom</t>
  </si>
  <si>
    <t>Law</t>
  </si>
  <si>
    <t>Otago</t>
  </si>
  <si>
    <t>BA</t>
  </si>
  <si>
    <t>BSCi</t>
  </si>
  <si>
    <t>Politics</t>
  </si>
  <si>
    <t>Physcology</t>
  </si>
  <si>
    <t>Uni</t>
  </si>
  <si>
    <t>Person</t>
  </si>
  <si>
    <t>Bob</t>
  </si>
  <si>
    <t>John</t>
  </si>
  <si>
    <t>Ryan</t>
  </si>
  <si>
    <t>Marketing</t>
  </si>
  <si>
    <t>Medicine</t>
  </si>
  <si>
    <t>To remove these named cells, go to the formula tab and select the name manager. From there delete the relevent named cell groups (eg Victoria, otago etc that appear on this page). That way you can reuse these names in your main display page.</t>
  </si>
  <si>
    <t>Engineer</t>
  </si>
  <si>
    <t>Stated prior occupation:</t>
  </si>
  <si>
    <t>Prior occupation</t>
  </si>
  <si>
    <t>Prior career industry</t>
  </si>
  <si>
    <t>Celebrant</t>
  </si>
  <si>
    <t>Worked in the cabinet office for UK Prime minster Tony Blair</t>
  </si>
  <si>
    <t>Organiser with FIRST Union</t>
  </si>
  <si>
    <r>
      <t xml:space="preserve">Barbara Edmonds was born in the Norht Shore and attended the the private and prestigous Carmel College before undertaking a law degree at the University of Auckland. While studying, she fell pregnant. She now has eight children. Edmonds </t>
    </r>
    <r>
      <rPr>
        <sz val="11"/>
        <color rgb="FFFF0000"/>
        <rFont val="Calibri"/>
        <family val="2"/>
        <scheme val="minor"/>
      </rPr>
      <t>worthed</t>
    </r>
    <r>
      <rPr>
        <sz val="11"/>
        <color theme="1"/>
        <rFont val="Calibri"/>
        <family val="2"/>
        <scheme val="minor"/>
      </rPr>
      <t xml:space="preserve"> for a combined 2.5 years with IAG New Zealand and Interglobal as a Claims Advisor and Claims Assessor. She moved her family to Wellington in 2009 to become a Policy Analyst for Inland Revenue and held this position for just over 5 years. She then worked as a Solicitor at IRD for 2.5 years before being seconded as a Private Secretary to the National Party's Revenue Minister for almost 1.5 years. She was then a Ministerial Advisor to the Labour Government's Minister of Revenue for almost three years before being elected to Parliament as the MP for Mana.</t>
    </r>
  </si>
  <si>
    <t>Policy Analyst for Inland Revenue</t>
  </si>
  <si>
    <t>Shanan is originally from Napier and attended Taradale High School. He moved to Auckland and completed a BA in Education at the University of Auckland. He also completed a Certificate in Contemporary Performing Arts from Auckland University of Technology. He worked for three years as a Relationship Manager at AUT before becoming a Producer for the Massive Theatre Company for two years. Halbert then went back to education management, becoming the Development Manager (Community Engagement) with AUT for three years before spending a further four years assisting Maori schools. He then worked for Labour MP Peeni Henare in his Auckland office for 10 months, before starting several education management roles with Te Wananga o Aotearoa, eventually becoming the Head of Student Experience. In total, Shanan spent 5 years and 1 month with Te Wananga before leaving his role to campaign for the seat of Northcote. After several previous attempts, he was elected MP for Northcote in the 2020 General Election.</t>
  </si>
  <si>
    <t>Relationship Manager and Development Manager with AUT</t>
  </si>
  <si>
    <t>Chris was born in Wellington and raised in the Hutt Valley. He attended Hutt Valley Memorial College and was named Head Boy in 1996. It was that year that he first met Trevor Mallard and joined the Labour Party. When he left high school and went to university, Chris became involved in student politics. While studying his Bachelor of Arts in Politics and Criminology, he was a member of the student executive, being elected President in 2000 and 2001. After graduating, he worked briefly in the oil and gas industry before taking up a job with Trevor Mallard. he worked his way up the ranks of the Labour Party and was working for Prime Minister Helen Clark when Paul Swain announced he would not re-reun in the Rimutaka seat at the 2008 election. Chris was accepted as the Labour party candidate for the seat and was elected MP at the 2008 election with a margin of 750 votes.</t>
  </si>
  <si>
    <t>Training manager in the oil and gas industry</t>
  </si>
  <si>
    <t>Trade Unionist</t>
  </si>
  <si>
    <r>
      <t>Trained as a law student. Director of business consultancy firm soecualising</t>
    </r>
    <r>
      <rPr>
        <sz val="11"/>
        <color rgb="FFFF0000"/>
        <rFont val="Calibri"/>
        <family val="2"/>
        <scheme val="minor"/>
      </rPr>
      <t xml:space="preserve"> </t>
    </r>
    <r>
      <rPr>
        <sz val="11"/>
        <color theme="1"/>
        <rFont val="Calibri"/>
        <family val="2"/>
        <scheme val="minor"/>
      </rPr>
      <t>in employment relations and HR. Sits on the board of Foundation North. Is Vice President of Young Labour. Was President of the New Zealand Chinese Students' Association. Stood unsuccessfully for Labour in 2017, contested Botany in 2020 and was elected via the party list. Has been accused by Anne Marie Brady of having connections to China's United Front.</t>
    </r>
  </si>
  <si>
    <t>National Secretary for the Printing and Manufacturing union</t>
  </si>
  <si>
    <t>Air NZ Flight Attendent</t>
  </si>
  <si>
    <t>Side job as a Cleaner</t>
  </si>
  <si>
    <t>Worked with the PPTA and the Teachers Union</t>
  </si>
  <si>
    <t>Organiser for the NZ Nurses Organisation</t>
  </si>
  <si>
    <t>Strategic development/business work for AUT &amp; Director of AUT's South Campus</t>
  </si>
  <si>
    <t>Social service roles across the public sector</t>
  </si>
  <si>
    <t>Machinery operator</t>
  </si>
  <si>
    <t>Cleaner</t>
  </si>
  <si>
    <t>Interpreter</t>
  </si>
  <si>
    <t>Midwifery lecturer</t>
  </si>
  <si>
    <t>Community Midwife</t>
  </si>
  <si>
    <t>Managing partner at law firm Anderson Lloyd</t>
  </si>
  <si>
    <t>Set up a consultancy business</t>
  </si>
  <si>
    <t>Policy Analyst IRD &amp; Analyst at NZ Treasury</t>
  </si>
  <si>
    <t>Manukau City Council Councillor/Deputy Mayor</t>
  </si>
  <si>
    <t>Intermediate School Music Teacher</t>
  </si>
  <si>
    <t>Sales, Rockshop</t>
  </si>
  <si>
    <t>National Executive of the NZ Educational Institute</t>
  </si>
  <si>
    <t>Journalist &amp; union organiser</t>
  </si>
  <si>
    <t>City Councillor</t>
  </si>
  <si>
    <t>Secondary School Teacher</t>
  </si>
  <si>
    <t>Senior Lecturer at the University of Otago</t>
  </si>
  <si>
    <t>Lecturer at Massey &amp; Vic University</t>
  </si>
  <si>
    <t>New Zealand Territorial Army officer and British Parachute Regiment member</t>
  </si>
  <si>
    <t>Accountant for KPMG</t>
  </si>
  <si>
    <t>Social worker - anti-violence (women, NZ Indian community)</t>
  </si>
  <si>
    <t>Railways</t>
  </si>
  <si>
    <t>Analyst (USA Health NGO)</t>
  </si>
  <si>
    <t xml:space="preserve"> CEO Vaka Tautua / research project manager (Pacific health)</t>
  </si>
  <si>
    <t>NGO Ambassador (Sangsangai)</t>
  </si>
  <si>
    <t>Commercial lawyer (Simpson Griersen)</t>
  </si>
  <si>
    <t>University of Otago, London School of Hygience and Tropical Medicine (London Uni).</t>
  </si>
  <si>
    <t>ACC case manager (1999-2002), Domestic Violence Advisor, Min of Justice (2002-2013), Manager, Tauranga Women's Refuge 2013-17.</t>
  </si>
  <si>
    <t>Women's Refuge</t>
  </si>
  <si>
    <t>Employment Law (EPMU)</t>
  </si>
  <si>
    <t xml:space="preserve">2001 and 2006: worked at the EPMU with Andrew Little.  27 yrs experience as employment lawyer and runs own firm. Began career working for Law Commission. </t>
  </si>
  <si>
    <t>Councillor</t>
  </si>
  <si>
    <t xml:space="preserve">Business Manager at Plant and Food Research for 5 1/2 years before parliament in 2011. Woods was a member of the Alliance Party from 1999 until 2002, the joined the Progressive Party. She was involved in several of Jim Anderton's re-election campaigns.  In 2007, unsuccessfully contested the Christchurch mayoralty for the centre-left Christchurch 2021 group. Selected as Lab candidate for Wigram in 2011 and was also a member of Jim Anderton's campaign committee for Mayor in 2011. </t>
  </si>
  <si>
    <t>Commercial banker</t>
  </si>
  <si>
    <t>Trade Development</t>
  </si>
  <si>
    <t>Business owner (farming)</t>
  </si>
  <si>
    <t xml:space="preserve">Completed his politics degree and MA in international law in Britain.  Then commenced work at European Union, in brussels, working as Head of Staff to Lord Plumb, President of the European Parliament and Leader of the British Conservatives in the European Parliament. In 2002, was appointed as the Cook Island’s ambassador to the EU.  A post he held until he ran for parliament in 2008. </t>
  </si>
  <si>
    <t>Mayor</t>
  </si>
  <si>
    <t>Trained as a Catholic priest but did not seek ordination. Training included social work that included stints in Fiji and the US (New York). Worked as health insurance executive for Southern Cross from 2009-2011, before entering parliament.</t>
  </si>
  <si>
    <t>GP</t>
  </si>
  <si>
    <t xml:space="preserve">Gp and dermatology in Whangarei for 16 years. He was appointed for three consecutive terms to the Northland DHB
NZ Harkness Fellow to Harvard - became Assistant Professor at Harvard Medical School. </t>
  </si>
  <si>
    <t>Lecturer</t>
  </si>
  <si>
    <t>CEO (Education)</t>
  </si>
  <si>
    <t>Senior MP support</t>
  </si>
  <si>
    <t>Bank manager</t>
  </si>
  <si>
    <t>Various management roles at Fonterra</t>
  </si>
  <si>
    <t>Political and media advisor</t>
  </si>
  <si>
    <t>"She has had a wide range of jobs in social causes, including with Women's Refuge, youth health services, and New Zealand Union of Students' Associations student advocacy."</t>
  </si>
  <si>
    <t>Management consultant</t>
  </si>
  <si>
    <t xml:space="preserve">Started fashion label called The Lucid Collective in 2012 with partner. Became co-owner of What's Good magazine ca. 2014, with related pop-up shop opening in 2015. Started digital consultancy and artist management agency called TIPS in 2016 and opened cafe/gallery.  Earely career working in the newsroom at the student radio station 95bFM as a news writer and news reader, before becoming a producer and eventually host of The Wire. </t>
  </si>
  <si>
    <t>Police officer</t>
  </si>
  <si>
    <t>Self-employed in the NZ-made clothing industry</t>
  </si>
  <si>
    <t>Office manager &amp; legal escretary</t>
  </si>
  <si>
    <t>Laboratory technician</t>
  </si>
  <si>
    <t>Bachelor of Education and Sports Science &amp; a Post Graduate Certificate in Education: 1st Class Honours Degree Awarded a distinction in Post Graduate Certificate of Education (PGE Distinction). MBA (Lancaster University) - Banking, Corporate Finance, Securities Law</t>
  </si>
  <si>
    <t>Teacher &amp; lecturer</t>
  </si>
  <si>
    <t>Deputy Mayor</t>
  </si>
  <si>
    <t>Lobbyist</t>
  </si>
  <si>
    <t>Police policy unit manager</t>
  </si>
  <si>
    <t>Treasury analyst</t>
  </si>
  <si>
    <t>Deputy Chair of Otago Community Trust</t>
  </si>
  <si>
    <t>Broadcaster &amp; children's entertainer</t>
  </si>
  <si>
    <t>Public sector roles</t>
  </si>
  <si>
    <t>Press Secretary (Phil Goff)</t>
  </si>
  <si>
    <t>Journalism lecturer</t>
  </si>
  <si>
    <t>Journalist &amp; press secretary</t>
  </si>
  <si>
    <t>Owner of Attn Marketing PR Business</t>
  </si>
  <si>
    <t>President of Flight Attendant and Related Services Association</t>
  </si>
  <si>
    <t>President of the Police Association</t>
  </si>
  <si>
    <t>President of the Post Primary Teachers' Association</t>
  </si>
  <si>
    <t>Diplomat</t>
  </si>
  <si>
    <t>Advisor to Helen Clark</t>
  </si>
  <si>
    <t>Former Silver Fern and Black Fern</t>
  </si>
  <si>
    <t>Lawyer, social activist</t>
  </si>
  <si>
    <t>CEO of Ngati Kahungungu</t>
  </si>
  <si>
    <t>Crown prosecutor/lawyer</t>
  </si>
  <si>
    <t>Actor &amp; entertainer</t>
  </si>
  <si>
    <t>Press secretary and historian</t>
  </si>
  <si>
    <t>Businessman (President/CEO)</t>
  </si>
  <si>
    <t>Advisor to Lord Plumb (European Parliament)</t>
  </si>
  <si>
    <t>Dog handler/Armed Offender's Squad</t>
  </si>
  <si>
    <t>CEO of Threat Management Group (private security)</t>
  </si>
  <si>
    <t>Press secretary (Jim Bolger)</t>
  </si>
  <si>
    <t>Contract manager (Southern Cross Health Society)</t>
  </si>
  <si>
    <t>Navy officer</t>
  </si>
  <si>
    <t>Property lawyer</t>
  </si>
  <si>
    <t>Councillor/Mayor (Westland District Council)</t>
  </si>
  <si>
    <t>Farmer</t>
  </si>
  <si>
    <t>Winemaker/viticulturalist</t>
  </si>
  <si>
    <t>Export sales manager</t>
  </si>
  <si>
    <t>Platoon Commander, NZ Army (Territorials)</t>
  </si>
  <si>
    <t>Chief Financial Officer (Waitemata DHB)</t>
  </si>
  <si>
    <t>Chartered accountant/investment banker</t>
  </si>
  <si>
    <t>Manager/CEO</t>
  </si>
  <si>
    <t>Parliamentary roles</t>
  </si>
  <si>
    <t>Health/mental health worker</t>
  </si>
  <si>
    <t>Forest and Bird spokesperson</t>
  </si>
  <si>
    <t>Regional Counicllor with Environment Canterbury</t>
  </si>
  <si>
    <t>Community organiser</t>
  </si>
  <si>
    <t>News writer and reader (95bFM)</t>
  </si>
  <si>
    <t>Business owner (clothing label)</t>
  </si>
  <si>
    <t>Ministery of Education, United Nations</t>
  </si>
  <si>
    <t>Employment lawyer/Solicitor for the NZCTU</t>
  </si>
  <si>
    <t>UNI</t>
  </si>
  <si>
    <t>Canterbury</t>
  </si>
  <si>
    <t>Auckland</t>
  </si>
  <si>
    <t>AUT</t>
  </si>
  <si>
    <t>Unitech</t>
  </si>
  <si>
    <t>Broadcasting School</t>
  </si>
  <si>
    <t>Te Wananga O Raukawa</t>
  </si>
  <si>
    <t>Lincoln Uni</t>
  </si>
  <si>
    <t>Vic</t>
  </si>
  <si>
    <t>Labour</t>
  </si>
  <si>
    <t># of MPs</t>
  </si>
  <si>
    <t>Total # of MPs that went there</t>
  </si>
  <si>
    <t>Total # Qualifications</t>
  </si>
  <si>
    <t>National</t>
  </si>
  <si>
    <t>Green</t>
  </si>
  <si>
    <t>ACT</t>
  </si>
  <si>
    <t>Different Qualifications</t>
  </si>
  <si>
    <t># of MPs that have it</t>
  </si>
  <si>
    <t>PHD</t>
  </si>
  <si>
    <t>MA</t>
  </si>
  <si>
    <t>MBA</t>
  </si>
  <si>
    <t>DIP Teaching</t>
  </si>
  <si>
    <t>BCOM</t>
  </si>
  <si>
    <t>BSC</t>
  </si>
  <si>
    <t>MED</t>
  </si>
  <si>
    <t>MSC</t>
  </si>
  <si>
    <t>BSW</t>
  </si>
  <si>
    <t>MBChB</t>
  </si>
  <si>
    <t>Pacific Studies</t>
  </si>
  <si>
    <t>Public Policy</t>
  </si>
  <si>
    <t>Masters in Development Studies</t>
  </si>
  <si>
    <t>MS</t>
  </si>
  <si>
    <t>MJur</t>
  </si>
  <si>
    <t>BBS</t>
  </si>
  <si>
    <t>PGDipHealSc</t>
  </si>
  <si>
    <t>Researcher</t>
  </si>
  <si>
    <t>Principal</t>
  </si>
  <si>
    <t>Property Management</t>
  </si>
  <si>
    <t>Personal/Business life coach</t>
  </si>
  <si>
    <t>Legal Secretary</t>
  </si>
  <si>
    <t>Journalist/ Public Relations/ Comms</t>
  </si>
  <si>
    <t>MP support</t>
  </si>
  <si>
    <t>Early Childhood Educator</t>
  </si>
  <si>
    <t>Chairperson</t>
  </si>
  <si>
    <t>Ambassador</t>
  </si>
  <si>
    <t>Bank and Bank Manager</t>
  </si>
  <si>
    <t>PGDipBusinessAdmin</t>
  </si>
  <si>
    <t>Dip Busi, Mgmt</t>
  </si>
  <si>
    <t>Masters PolSci</t>
  </si>
  <si>
    <t>Bachelor Broadcasting Comm</t>
  </si>
  <si>
    <t>Bsci</t>
  </si>
  <si>
    <t>DipTeach</t>
  </si>
  <si>
    <t>Bmusic</t>
  </si>
  <si>
    <t>Bcom</t>
  </si>
  <si>
    <t>PGDipTeach</t>
  </si>
  <si>
    <t>Masters Education</t>
  </si>
  <si>
    <t>Msci</t>
  </si>
  <si>
    <t>Master bioethics and health law</t>
  </si>
  <si>
    <t>Dip Tropcal medicine</t>
  </si>
  <si>
    <t>Mlaw</t>
  </si>
  <si>
    <t>LLD</t>
  </si>
  <si>
    <t>Mart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</si>
</sst>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1"/>
      <color rgb="FF333333"/>
      <name val="Calibri"/>
      <family val="2"/>
      <scheme val="minor"/>
    </font>
    <font>
      <sz val="11"/>
      <color rgb="FFFF0000"/>
      <name val="Calibri"/>
      <family val="2"/>
      <scheme val="minor"/>
    </font>
    <font>
      <b/>
      <i/>
      <sz val="11"/>
      <color theme="1"/>
      <name val="Calibri"/>
      <family val="2"/>
      <scheme val="minor"/>
    </font>
    <font>
      <sz val="11"/>
      <color theme="1"/>
      <name val="Calibri"/>
      <family val="2"/>
      <scheme val="minor"/>
    </font>
  </fonts>
  <fills count="9">
    <fill>
      <patternFill patternType="none"/>
    </fill>
    <fill>
      <patternFill patternType="gray125"/>
    </fill>
    <fill>
      <patternFill patternType="solid">
        <fgColor rgb="FFFF9B9B"/>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4" tint="0.79998168889431442"/>
        <bgColor indexed="65"/>
      </patternFill>
    </fill>
  </fills>
  <borders count="1">
    <border>
      <left/>
      <right/>
      <top/>
      <bottom/>
      <diagonal/>
    </border>
  </borders>
  <cellStyleXfs count="3">
    <xf numFmtId="0" fontId="0" fillId="0" borderId="0"/>
    <xf numFmtId="0" fontId="4" fillId="0" borderId="0" applyNumberFormat="0" applyFill="0" applyBorder="0" applyAlignment="0" applyProtection="0"/>
    <xf numFmtId="0" fontId="10" fillId="8" borderId="0" applyNumberFormat="0" applyBorder="0" applyAlignment="0" applyProtection="0"/>
  </cellStyleXfs>
  <cellXfs count="27">
    <xf numFmtId="0" fontId="0" fillId="0" borderId="0" xfId="0"/>
    <xf numFmtId="0" fontId="0" fillId="0" borderId="0" xfId="0" applyAlignment="1">
      <alignment wrapText="1"/>
    </xf>
    <xf numFmtId="0" fontId="4" fillId="0" borderId="0" xfId="1" applyAlignment="1">
      <alignment wrapText="1"/>
    </xf>
    <xf numFmtId="0" fontId="0" fillId="0" borderId="0" xfId="0" quotePrefix="1" applyAlignment="1">
      <alignment wrapText="1"/>
    </xf>
    <xf numFmtId="0" fontId="4" fillId="0" borderId="0" xfId="1" applyFill="1" applyAlignment="1">
      <alignment wrapText="1"/>
    </xf>
    <xf numFmtId="0" fontId="6"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2" borderId="0" xfId="0" applyFill="1" applyAlignment="1">
      <alignment wrapText="1"/>
    </xf>
    <xf numFmtId="0" fontId="6" fillId="2" borderId="0" xfId="0" applyFont="1" applyFill="1" applyAlignment="1">
      <alignment wrapText="1"/>
    </xf>
    <xf numFmtId="0" fontId="7" fillId="0" borderId="0" xfId="0" applyFont="1" applyAlignment="1">
      <alignment wrapText="1"/>
    </xf>
    <xf numFmtId="49" fontId="0" fillId="0" borderId="0" xfId="0" applyNumberFormat="1" applyAlignment="1">
      <alignment wrapText="1" shrinkToFit="1"/>
    </xf>
    <xf numFmtId="0" fontId="5" fillId="0" borderId="0" xfId="1" applyFont="1" applyAlignment="1">
      <alignment vertical="center" wrapText="1"/>
    </xf>
    <xf numFmtId="0" fontId="4" fillId="0" borderId="0" xfId="1" applyAlignment="1">
      <alignment vertical="center" wrapText="1"/>
    </xf>
    <xf numFmtId="0" fontId="0" fillId="3" borderId="0" xfId="0" applyFill="1" applyAlignment="1">
      <alignment wrapText="1"/>
    </xf>
    <xf numFmtId="0" fontId="0" fillId="4" borderId="0" xfId="0" applyFill="1" applyAlignment="1">
      <alignment wrapText="1"/>
    </xf>
    <xf numFmtId="0" fontId="0" fillId="5" borderId="0" xfId="0" applyFill="1" applyAlignment="1">
      <alignment wrapText="1"/>
    </xf>
    <xf numFmtId="0" fontId="1" fillId="0" borderId="0" xfId="0" applyFont="1" applyAlignment="1">
      <alignment wrapText="1"/>
    </xf>
    <xf numFmtId="0" fontId="1" fillId="6" borderId="0" xfId="0" applyFont="1" applyFill="1" applyAlignment="1">
      <alignment wrapText="1"/>
    </xf>
    <xf numFmtId="0" fontId="5" fillId="0" borderId="0" xfId="1" applyFont="1" applyAlignment="1">
      <alignment wrapText="1"/>
    </xf>
    <xf numFmtId="0" fontId="1" fillId="3" borderId="0" xfId="0" applyFont="1" applyFill="1" applyAlignment="1">
      <alignment wrapText="1"/>
    </xf>
    <xf numFmtId="0" fontId="0" fillId="6" borderId="0" xfId="0" applyFill="1" applyAlignment="1">
      <alignment wrapText="1"/>
    </xf>
    <xf numFmtId="0" fontId="0" fillId="7" borderId="0" xfId="0" applyFill="1"/>
    <xf numFmtId="0" fontId="1" fillId="0" borderId="0" xfId="0" applyFont="1"/>
    <xf numFmtId="0" fontId="9" fillId="7" borderId="0" xfId="0" applyFont="1" applyFill="1"/>
    <xf numFmtId="0" fontId="0" fillId="0" borderId="0" xfId="0" applyAlignment="1">
      <alignment horizontal="left" vertical="top" wrapText="1"/>
    </xf>
    <xf numFmtId="0" fontId="10" fillId="8" borderId="0" xfId="2" applyAlignment="1">
      <alignment wrapText="1"/>
    </xf>
  </cellXfs>
  <cellStyles count="3">
    <cellStyle name="20% - Accent1" xfId="2" builtinId="30"/>
    <cellStyle name="Hyperlink" xfId="1" builtinId="8"/>
    <cellStyle name="Normal" xfId="0" builtinId="0"/>
  </cellStyles>
  <dxfs count="0"/>
  <tableStyles count="0" defaultTableStyle="TableStyleMedium2" defaultPivotStyle="PivotStyleLight16"/>
  <colors>
    <mruColors>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s://www.linkedin.com/search/results/all/?keywords=Labour%20Party"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55</xdr:row>
      <xdr:rowOff>0</xdr:rowOff>
    </xdr:from>
    <xdr:to>
      <xdr:col>17</xdr:col>
      <xdr:colOff>19685</xdr:colOff>
      <xdr:row>55</xdr:row>
      <xdr:rowOff>19685</xdr:rowOff>
    </xdr:to>
    <xdr:pic>
      <xdr:nvPicPr>
        <xdr:cNvPr id="2" name="ember1060" descr="Labour Party">
          <a:hlinkClick xmlns:r="http://schemas.openxmlformats.org/officeDocument/2006/relationships" r:id="rId1"/>
          <a:extLst>
            <a:ext uri="{FF2B5EF4-FFF2-40B4-BE49-F238E27FC236}">
              <a16:creationId xmlns:a16="http://schemas.microsoft.com/office/drawing/2014/main" id="{32025F2E-8487-48D7-A86A-D3F32C044C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099250" y="37661850"/>
          <a:ext cx="11430" cy="11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abour.org.nz/michaelwood" TargetMode="External"/><Relationship Id="rId13" Type="http://schemas.openxmlformats.org/officeDocument/2006/relationships/hyperlink" Target="https://www.linkedin.com/in/andrewlittlemp/?originalSubdomain=nz" TargetMode="External"/><Relationship Id="rId18" Type="http://schemas.openxmlformats.org/officeDocument/2006/relationships/hyperlink" Target="https://www.nzherald.co.nz/northern-advocate/news/election-profile-willow-jean-prime-sits-down-for-a-coffee-and-korero-in-moerewa/VEGWUXL4PQKMUQT4JMQDH222EI/" TargetMode="External"/><Relationship Id="rId3" Type="http://schemas.openxmlformats.org/officeDocument/2006/relationships/hyperlink" Target="https://www.greens.org.nz/marama_davidson" TargetMode="External"/><Relationship Id="rId21" Type="http://schemas.openxmlformats.org/officeDocument/2006/relationships/hyperlink" Target="https://www.linkedin.com/in/anahila-kanongata-a-suisuiki-jp-mp-55a8513a/" TargetMode="External"/><Relationship Id="rId7" Type="http://schemas.openxmlformats.org/officeDocument/2006/relationships/hyperlink" Target="https://www.labour.org.nz/potowilliams" TargetMode="External"/><Relationship Id="rId12" Type="http://schemas.openxmlformats.org/officeDocument/2006/relationships/hyperlink" Target="https://christopherluxon.national.org.nz/about_christopher" TargetMode="External"/><Relationship Id="rId17" Type="http://schemas.openxmlformats.org/officeDocument/2006/relationships/hyperlink" Target="https://web.archive.org/web/20131107032522/http:/davidparker.co.nz/about/" TargetMode="External"/><Relationship Id="rId2" Type="http://schemas.openxmlformats.org/officeDocument/2006/relationships/hyperlink" Target="https://e-tangata.co.nz/korero/willie-jackson-primed-for-politics/" TargetMode="External"/><Relationship Id="rId16" Type="http://schemas.openxmlformats.org/officeDocument/2006/relationships/hyperlink" Target="https://www.stuff.co.nz/national/politics/300178398/new-banks-peninsula-mp-tracey-mclellan-pays-tribute-to-ruth-dyson-in-maiden-speech" TargetMode="External"/><Relationship Id="rId20" Type="http://schemas.openxmlformats.org/officeDocument/2006/relationships/hyperlink" Target="https://www.labour.org.nz/ibrahimomer" TargetMode="External"/><Relationship Id="rId1" Type="http://schemas.openxmlformats.org/officeDocument/2006/relationships/hyperlink" Target="https://www.labour.org.nz/peenihenare" TargetMode="External"/><Relationship Id="rId6" Type="http://schemas.openxmlformats.org/officeDocument/2006/relationships/hyperlink" Target="https://www.labour.org.nz/arenawilliams" TargetMode="External"/><Relationship Id="rId11" Type="http://schemas.openxmlformats.org/officeDocument/2006/relationships/hyperlink" Target="https://www.stuff.co.nz/national/politics/117306482/national-puts-former-journalist-nicola-grigg-forward-for-safest-seat-in-nz" TargetMode="External"/><Relationship Id="rId24" Type="http://schemas.openxmlformats.org/officeDocument/2006/relationships/drawing" Target="../drawings/drawing1.xml"/><Relationship Id="rId5" Type="http://schemas.openxmlformats.org/officeDocument/2006/relationships/hyperlink" Target="https://www.linkedin.com/in/davidseymouract/?originalSubdomain=nz" TargetMode="External"/><Relationship Id="rId15" Type="http://schemas.openxmlformats.org/officeDocument/2006/relationships/hyperlink" Target="https://www.labour.org.nz/trevormallard" TargetMode="External"/><Relationship Id="rId23" Type="http://schemas.openxmlformats.org/officeDocument/2006/relationships/printerSettings" Target="../printerSettings/printerSettings1.bin"/><Relationship Id="rId10" Type="http://schemas.openxmlformats.org/officeDocument/2006/relationships/hyperlink" Target="https://www.linkedin.com/in/andrew-bayly-365a7b/?originalSubdomain=nz" TargetMode="External"/><Relationship Id="rId19" Type="http://schemas.openxmlformats.org/officeDocument/2006/relationships/hyperlink" Target="https://www.nzherald.co.nz/nz/the-rise-and-charm-of-kieran-mcanulty-who-is-the-labour-partys-new-chief-whip/EG3YMCMTFTJQJC2KTVCBPRELVA/" TargetMode="External"/><Relationship Id="rId4" Type="http://schemas.openxmlformats.org/officeDocument/2006/relationships/hyperlink" Target="https://www.stuff.co.nz/national/politics/300055265/acts-david-seymour-is-no-longer-a-man-alone" TargetMode="External"/><Relationship Id="rId9" Type="http://schemas.openxmlformats.org/officeDocument/2006/relationships/hyperlink" Target="https://www.labour.org.nz/meganwoods" TargetMode="External"/><Relationship Id="rId14" Type="http://schemas.openxmlformats.org/officeDocument/2006/relationships/hyperlink" Target="https://e-tangata.co.nz/korero/no-silver-spoon/" TargetMode="External"/><Relationship Id="rId22" Type="http://schemas.openxmlformats.org/officeDocument/2006/relationships/hyperlink" Target="https://www.stuff.co.nz/timaru-herald/news/123746072/jo-luxton-would-like-less-disruption-in-2021-after-a-year-of-surpris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6"/>
  <sheetViews>
    <sheetView tabSelected="1" zoomScale="80" zoomScaleNormal="80" workbookViewId="0">
      <pane xSplit="3" ySplit="1" topLeftCell="F64" activePane="bottomRight" state="frozen"/>
      <selection pane="topRight" activeCell="D1" sqref="D1"/>
      <selection pane="bottomLeft" activeCell="A2" sqref="A2"/>
      <selection pane="bottomRight" activeCell="F68" sqref="F68"/>
    </sheetView>
  </sheetViews>
  <sheetFormatPr defaultRowHeight="15" x14ac:dyDescent="0.25"/>
  <cols>
    <col min="1" max="1" width="14" customWidth="1"/>
    <col min="2" max="2" width="22.5703125" customWidth="1"/>
    <col min="3" max="3" width="21.5703125" customWidth="1"/>
    <col min="4" max="4" width="34.42578125" customWidth="1"/>
    <col min="5" max="5" width="37.140625" customWidth="1"/>
    <col min="6" max="6" width="88.42578125" bestFit="1" customWidth="1"/>
    <col min="7" max="7" width="14.42578125" customWidth="1"/>
    <col min="8" max="8" width="20.5703125" customWidth="1"/>
    <col min="9" max="9" width="28.42578125" bestFit="1" customWidth="1"/>
    <col min="10" max="10" width="38.42578125" customWidth="1"/>
    <col min="11" max="12" width="25.42578125" customWidth="1"/>
    <col min="13" max="13" width="38.42578125" customWidth="1"/>
    <col min="14" max="14" width="25.42578125" customWidth="1"/>
    <col min="15" max="15" width="15.85546875" customWidth="1"/>
    <col min="16" max="16" width="23.42578125" customWidth="1"/>
    <col min="17" max="17" width="18.42578125" customWidth="1"/>
    <col min="18" max="18" width="52.140625" customWidth="1"/>
  </cols>
  <sheetData>
    <row r="1" spans="1:18" s="7" customFormat="1" ht="75.75" customHeight="1" x14ac:dyDescent="0.3">
      <c r="A1" s="6" t="s">
        <v>116</v>
      </c>
      <c r="B1" s="6" t="s">
        <v>117</v>
      </c>
      <c r="C1" s="6" t="s">
        <v>118</v>
      </c>
      <c r="D1" s="6" t="s">
        <v>119</v>
      </c>
      <c r="E1" s="6" t="s">
        <v>120</v>
      </c>
      <c r="F1" s="6" t="s">
        <v>121</v>
      </c>
      <c r="G1" s="6" t="s">
        <v>501</v>
      </c>
      <c r="H1" s="6" t="s">
        <v>445</v>
      </c>
      <c r="I1" s="6" t="s">
        <v>429</v>
      </c>
      <c r="J1" s="6" t="s">
        <v>115</v>
      </c>
      <c r="K1" s="6" t="s">
        <v>430</v>
      </c>
      <c r="L1" s="6" t="s">
        <v>970</v>
      </c>
      <c r="M1" s="6" t="s">
        <v>969</v>
      </c>
      <c r="N1" s="6" t="s">
        <v>968</v>
      </c>
      <c r="O1" s="6" t="s">
        <v>431</v>
      </c>
      <c r="P1" s="6" t="s">
        <v>432</v>
      </c>
      <c r="Q1" s="6" t="s">
        <v>433</v>
      </c>
      <c r="R1" s="6" t="s">
        <v>436</v>
      </c>
    </row>
    <row r="2" spans="1:18" s="1" customFormat="1" ht="75.75" customHeight="1" x14ac:dyDescent="0.25">
      <c r="A2" s="1" t="s">
        <v>122</v>
      </c>
      <c r="B2" s="1" t="s">
        <v>123</v>
      </c>
      <c r="C2" s="1" t="s">
        <v>124</v>
      </c>
      <c r="D2" s="1" t="s">
        <v>125</v>
      </c>
      <c r="E2" s="8" t="s">
        <v>126</v>
      </c>
      <c r="F2" s="1" t="s">
        <v>440</v>
      </c>
      <c r="G2" s="1" t="s">
        <v>464</v>
      </c>
      <c r="H2" s="1" t="s">
        <v>450</v>
      </c>
      <c r="I2" s="1" t="s">
        <v>434</v>
      </c>
      <c r="J2" s="1" t="s">
        <v>70</v>
      </c>
      <c r="K2" s="1" t="s">
        <v>435</v>
      </c>
      <c r="P2" s="1" t="s">
        <v>437</v>
      </c>
      <c r="Q2" s="1" t="s">
        <v>438</v>
      </c>
      <c r="R2" s="1" t="s">
        <v>439</v>
      </c>
    </row>
    <row r="3" spans="1:18" s="1" customFormat="1" ht="75.75" customHeight="1" x14ac:dyDescent="0.25">
      <c r="B3" s="1" t="s">
        <v>127</v>
      </c>
      <c r="C3" s="1" t="s">
        <v>128</v>
      </c>
      <c r="D3" s="1" t="s">
        <v>129</v>
      </c>
      <c r="E3" s="8" t="s">
        <v>126</v>
      </c>
      <c r="F3" s="1" t="s">
        <v>130</v>
      </c>
      <c r="G3" s="1" t="s">
        <v>464</v>
      </c>
      <c r="H3" s="1" t="s">
        <v>448</v>
      </c>
      <c r="I3" s="1" t="s">
        <v>444</v>
      </c>
      <c r="J3" s="1" t="s">
        <v>86</v>
      </c>
      <c r="K3" s="1" t="s">
        <v>462</v>
      </c>
      <c r="L3" s="1" t="s">
        <v>434</v>
      </c>
      <c r="M3" s="1" t="s">
        <v>71</v>
      </c>
      <c r="N3" s="1" t="s">
        <v>1046</v>
      </c>
      <c r="P3" s="1" t="s">
        <v>441</v>
      </c>
      <c r="Q3" s="1" t="s">
        <v>442</v>
      </c>
      <c r="R3" s="1" t="s">
        <v>443</v>
      </c>
    </row>
    <row r="4" spans="1:18" s="1" customFormat="1" ht="75.75" customHeight="1" x14ac:dyDescent="0.25">
      <c r="A4" s="1" t="s">
        <v>131</v>
      </c>
      <c r="B4" s="1" t="s">
        <v>132</v>
      </c>
      <c r="C4" s="1" t="s">
        <v>133</v>
      </c>
      <c r="D4" s="1" t="s">
        <v>134</v>
      </c>
      <c r="E4" s="8" t="s">
        <v>126</v>
      </c>
      <c r="F4" s="1" t="s">
        <v>135</v>
      </c>
      <c r="G4" s="1" t="s">
        <v>464</v>
      </c>
      <c r="H4" s="1" t="s">
        <v>448</v>
      </c>
      <c r="I4" s="1" t="s">
        <v>434</v>
      </c>
      <c r="J4" s="1" t="s">
        <v>69</v>
      </c>
      <c r="K4" s="1" t="s">
        <v>462</v>
      </c>
      <c r="L4" s="1" t="s">
        <v>444</v>
      </c>
      <c r="M4" s="1" t="s">
        <v>86</v>
      </c>
      <c r="N4" s="1" t="s">
        <v>972</v>
      </c>
      <c r="O4" s="1" t="s">
        <v>469</v>
      </c>
      <c r="P4" s="1" t="s">
        <v>466</v>
      </c>
      <c r="Q4" s="1" t="s">
        <v>467</v>
      </c>
      <c r="R4" s="1" t="s">
        <v>468</v>
      </c>
    </row>
    <row r="5" spans="1:18" s="1" customFormat="1" ht="75.75" customHeight="1" x14ac:dyDescent="0.25">
      <c r="B5" s="1" t="s">
        <v>136</v>
      </c>
      <c r="C5" s="1" t="s">
        <v>137</v>
      </c>
      <c r="D5" s="1" t="s">
        <v>138</v>
      </c>
      <c r="E5" s="8" t="s">
        <v>126</v>
      </c>
      <c r="F5" s="1" t="s">
        <v>139</v>
      </c>
      <c r="G5" s="1" t="s">
        <v>465</v>
      </c>
      <c r="H5" s="1" t="s">
        <v>450</v>
      </c>
      <c r="I5" s="1" t="s">
        <v>434</v>
      </c>
      <c r="J5" s="1" t="s">
        <v>70</v>
      </c>
      <c r="K5" s="1" t="s">
        <v>1090</v>
      </c>
      <c r="P5" s="1" t="s">
        <v>437</v>
      </c>
      <c r="Q5" s="1" t="s">
        <v>470</v>
      </c>
      <c r="R5" s="1" t="s">
        <v>472</v>
      </c>
    </row>
    <row r="6" spans="1:18" s="1" customFormat="1" ht="75.75" customHeight="1" x14ac:dyDescent="0.25">
      <c r="B6" s="1" t="s">
        <v>140</v>
      </c>
      <c r="C6" s="1" t="s">
        <v>141</v>
      </c>
      <c r="D6" s="1" t="s">
        <v>142</v>
      </c>
      <c r="E6" s="8" t="s">
        <v>126</v>
      </c>
      <c r="F6" s="1" t="s">
        <v>143</v>
      </c>
      <c r="G6" s="1" t="s">
        <v>465</v>
      </c>
      <c r="H6" s="1" t="s">
        <v>460</v>
      </c>
      <c r="I6" s="1" t="s">
        <v>444</v>
      </c>
      <c r="J6" s="1" t="s">
        <v>90</v>
      </c>
      <c r="K6" s="1" t="s">
        <v>971</v>
      </c>
      <c r="R6" s="1" t="s">
        <v>473</v>
      </c>
    </row>
    <row r="7" spans="1:18" s="1" customFormat="1" ht="75.75" customHeight="1" x14ac:dyDescent="0.25">
      <c r="B7" s="1" t="s">
        <v>144</v>
      </c>
      <c r="C7" s="1" t="s">
        <v>145</v>
      </c>
      <c r="D7" s="1" t="s">
        <v>146</v>
      </c>
      <c r="E7" s="8" t="s">
        <v>126</v>
      </c>
      <c r="F7" s="1" t="s">
        <v>147</v>
      </c>
      <c r="G7" s="1" t="s">
        <v>465</v>
      </c>
      <c r="H7" s="1" t="s">
        <v>458</v>
      </c>
      <c r="I7" s="1" t="s">
        <v>434</v>
      </c>
      <c r="J7" s="1" t="s">
        <v>51</v>
      </c>
      <c r="K7" s="1" t="s">
        <v>476</v>
      </c>
      <c r="L7" s="1" t="s">
        <v>434</v>
      </c>
      <c r="M7" s="1" t="s">
        <v>71</v>
      </c>
      <c r="N7" s="1" t="s">
        <v>973</v>
      </c>
      <c r="P7" s="1" t="s">
        <v>474</v>
      </c>
      <c r="Q7" s="1" t="s">
        <v>475</v>
      </c>
      <c r="R7" s="1" t="s">
        <v>478</v>
      </c>
    </row>
    <row r="8" spans="1:18" s="1" customFormat="1" ht="75.75" customHeight="1" x14ac:dyDescent="0.25">
      <c r="B8" s="1" t="s">
        <v>144</v>
      </c>
      <c r="C8" s="1" t="s">
        <v>148</v>
      </c>
      <c r="D8" s="1" t="s">
        <v>138</v>
      </c>
      <c r="E8" s="8" t="s">
        <v>126</v>
      </c>
      <c r="F8" s="1" t="s">
        <v>149</v>
      </c>
      <c r="G8" s="1" t="s">
        <v>465</v>
      </c>
      <c r="H8" s="1" t="s">
        <v>450</v>
      </c>
      <c r="I8" s="1" t="s">
        <v>434</v>
      </c>
      <c r="J8" s="1" t="s">
        <v>70</v>
      </c>
      <c r="K8" s="1" t="s">
        <v>479</v>
      </c>
      <c r="P8" s="1" t="s">
        <v>480</v>
      </c>
      <c r="Q8" s="1" t="s">
        <v>482</v>
      </c>
      <c r="R8" s="1" t="s">
        <v>481</v>
      </c>
    </row>
    <row r="9" spans="1:18" s="1" customFormat="1" ht="15.75" customHeight="1" x14ac:dyDescent="0.25">
      <c r="B9" s="1" t="s">
        <v>150</v>
      </c>
      <c r="C9" s="1" t="s">
        <v>151</v>
      </c>
      <c r="D9" s="1" t="s">
        <v>138</v>
      </c>
      <c r="E9" s="8" t="s">
        <v>126</v>
      </c>
      <c r="F9" s="1" t="s">
        <v>152</v>
      </c>
      <c r="G9" s="1" t="s">
        <v>465</v>
      </c>
      <c r="H9" s="1" t="s">
        <v>446</v>
      </c>
      <c r="I9" s="1" t="s">
        <v>434</v>
      </c>
      <c r="J9" s="1" t="s">
        <v>71</v>
      </c>
      <c r="K9" s="1" t="s">
        <v>483</v>
      </c>
      <c r="O9" s="1" t="s">
        <v>484</v>
      </c>
      <c r="P9" s="1" t="s">
        <v>474</v>
      </c>
      <c r="Q9" s="1" t="s">
        <v>485</v>
      </c>
      <c r="R9" s="1" t="s">
        <v>981</v>
      </c>
    </row>
    <row r="10" spans="1:18" s="1" customFormat="1" ht="22.5" customHeight="1" x14ac:dyDescent="0.25">
      <c r="A10" s="1" t="s">
        <v>122</v>
      </c>
      <c r="B10" s="1" t="s">
        <v>153</v>
      </c>
      <c r="C10" s="1" t="s">
        <v>154</v>
      </c>
      <c r="D10" s="1" t="s">
        <v>138</v>
      </c>
      <c r="E10" s="8" t="s">
        <v>126</v>
      </c>
      <c r="F10" s="1" t="s">
        <v>155</v>
      </c>
      <c r="G10" s="1" t="s">
        <v>465</v>
      </c>
      <c r="H10" s="1" t="s">
        <v>446</v>
      </c>
      <c r="I10" s="1" t="s">
        <v>434</v>
      </c>
      <c r="J10" s="1" t="s">
        <v>71</v>
      </c>
      <c r="K10" s="1" t="s">
        <v>1048</v>
      </c>
      <c r="L10" s="1" t="s">
        <v>444</v>
      </c>
      <c r="M10" s="1" t="s">
        <v>86</v>
      </c>
      <c r="N10" s="1" t="s">
        <v>1047</v>
      </c>
      <c r="O10" s="1" t="s">
        <v>486</v>
      </c>
      <c r="P10" s="1" t="s">
        <v>487</v>
      </c>
      <c r="Q10" s="1" t="s">
        <v>488</v>
      </c>
      <c r="R10" s="1" t="s">
        <v>489</v>
      </c>
    </row>
    <row r="11" spans="1:18" s="1" customFormat="1" ht="25.5" customHeight="1" x14ac:dyDescent="0.25">
      <c r="B11" s="1" t="s">
        <v>156</v>
      </c>
      <c r="C11" s="1" t="s">
        <v>157</v>
      </c>
      <c r="D11" s="1" t="s">
        <v>138</v>
      </c>
      <c r="E11" s="8" t="s">
        <v>126</v>
      </c>
      <c r="F11" s="1" t="s">
        <v>158</v>
      </c>
      <c r="G11" s="1" t="s">
        <v>465</v>
      </c>
      <c r="H11" s="1" t="s">
        <v>449</v>
      </c>
      <c r="I11" s="1" t="s">
        <v>944</v>
      </c>
      <c r="J11" s="1" t="s">
        <v>21</v>
      </c>
      <c r="K11" s="1" t="s">
        <v>1049</v>
      </c>
      <c r="O11" s="1" t="s">
        <v>490</v>
      </c>
      <c r="P11" s="1" t="s">
        <v>474</v>
      </c>
      <c r="Q11" s="1" t="s">
        <v>491</v>
      </c>
      <c r="R11" s="1" t="s">
        <v>493</v>
      </c>
    </row>
    <row r="12" spans="1:18" s="1" customFormat="1" ht="28.5" customHeight="1" x14ac:dyDescent="0.25">
      <c r="B12" s="1" t="s">
        <v>159</v>
      </c>
      <c r="C12" s="1" t="s">
        <v>160</v>
      </c>
      <c r="D12" s="1" t="s">
        <v>138</v>
      </c>
      <c r="E12" s="8" t="s">
        <v>126</v>
      </c>
      <c r="F12" s="1" t="s">
        <v>161</v>
      </c>
      <c r="G12" s="1" t="s">
        <v>465</v>
      </c>
      <c r="H12" s="1" t="s">
        <v>452</v>
      </c>
      <c r="I12" s="1" t="s">
        <v>444</v>
      </c>
      <c r="J12" s="1" t="s">
        <v>95</v>
      </c>
      <c r="K12" s="1" t="s">
        <v>494</v>
      </c>
      <c r="O12" s="1" t="s">
        <v>495</v>
      </c>
      <c r="P12" s="1" t="s">
        <v>474</v>
      </c>
      <c r="R12" s="1" t="s">
        <v>496</v>
      </c>
    </row>
    <row r="13" spans="1:18" s="1" customFormat="1" ht="75.75" customHeight="1" x14ac:dyDescent="0.25">
      <c r="A13" s="1" t="s">
        <v>122</v>
      </c>
      <c r="B13" s="1" t="s">
        <v>162</v>
      </c>
      <c r="C13" s="1" t="s">
        <v>163</v>
      </c>
      <c r="D13" s="1" t="s">
        <v>164</v>
      </c>
      <c r="E13" s="8" t="s">
        <v>126</v>
      </c>
      <c r="F13" s="1" t="s">
        <v>165</v>
      </c>
      <c r="G13" s="1" t="s">
        <v>465</v>
      </c>
      <c r="H13" s="1" t="s">
        <v>451</v>
      </c>
      <c r="I13" s="1" t="s">
        <v>444</v>
      </c>
      <c r="J13" s="1" t="s">
        <v>112</v>
      </c>
      <c r="K13" s="1" t="s">
        <v>497</v>
      </c>
      <c r="R13" s="1" t="s">
        <v>498</v>
      </c>
    </row>
    <row r="14" spans="1:18" s="1" customFormat="1" ht="28.5" customHeight="1" x14ac:dyDescent="0.25">
      <c r="B14" s="1" t="s">
        <v>166</v>
      </c>
      <c r="C14" s="1" t="s">
        <v>167</v>
      </c>
      <c r="D14" s="1" t="s">
        <v>168</v>
      </c>
      <c r="E14" s="8" t="s">
        <v>126</v>
      </c>
      <c r="F14" s="1" t="s">
        <v>169</v>
      </c>
      <c r="G14" s="1" t="s">
        <v>465</v>
      </c>
      <c r="H14" s="1" t="s">
        <v>448</v>
      </c>
      <c r="I14" s="1" t="s">
        <v>444</v>
      </c>
      <c r="J14" s="1" t="s">
        <v>96</v>
      </c>
      <c r="K14" s="1" t="s">
        <v>500</v>
      </c>
      <c r="L14" s="1" t="s">
        <v>444</v>
      </c>
      <c r="M14" s="1" t="s">
        <v>86</v>
      </c>
      <c r="N14" s="1" t="s">
        <v>1050</v>
      </c>
      <c r="O14" s="1" t="s">
        <v>499</v>
      </c>
      <c r="P14" s="1" t="s">
        <v>502</v>
      </c>
    </row>
    <row r="15" spans="1:18" s="1" customFormat="1" ht="27" customHeight="1" x14ac:dyDescent="0.25">
      <c r="B15" s="1" t="s">
        <v>170</v>
      </c>
      <c r="C15" s="1" t="s">
        <v>171</v>
      </c>
      <c r="D15" s="1" t="s">
        <v>172</v>
      </c>
      <c r="E15" s="8" t="s">
        <v>126</v>
      </c>
      <c r="F15" s="1" t="s">
        <v>173</v>
      </c>
      <c r="G15" s="1" t="s">
        <v>464</v>
      </c>
      <c r="H15" s="1" t="s">
        <v>450</v>
      </c>
      <c r="I15" s="1" t="s">
        <v>434</v>
      </c>
      <c r="J15" s="1" t="s">
        <v>70</v>
      </c>
      <c r="K15" s="1" t="s">
        <v>503</v>
      </c>
      <c r="L15" s="1" t="s">
        <v>444</v>
      </c>
      <c r="M15" s="1" t="s">
        <v>86</v>
      </c>
      <c r="N15" s="1" t="s">
        <v>975</v>
      </c>
      <c r="O15" s="1" t="s">
        <v>504</v>
      </c>
      <c r="P15" s="1" t="s">
        <v>505</v>
      </c>
      <c r="Q15" s="1" t="s">
        <v>485</v>
      </c>
      <c r="R15" s="1" t="s">
        <v>974</v>
      </c>
    </row>
    <row r="16" spans="1:18" s="1" customFormat="1" ht="75.75" customHeight="1" x14ac:dyDescent="0.25">
      <c r="B16" s="1" t="s">
        <v>174</v>
      </c>
      <c r="C16" s="1" t="s">
        <v>175</v>
      </c>
      <c r="D16" s="1" t="s">
        <v>138</v>
      </c>
      <c r="E16" s="8" t="s">
        <v>126</v>
      </c>
      <c r="F16" s="1" t="s">
        <v>508</v>
      </c>
      <c r="G16" s="1" t="s">
        <v>464</v>
      </c>
      <c r="H16" s="1" t="s">
        <v>449</v>
      </c>
      <c r="I16" s="1" t="s">
        <v>434</v>
      </c>
      <c r="J16" s="1" t="s">
        <v>69</v>
      </c>
      <c r="K16" s="1" t="s">
        <v>506</v>
      </c>
      <c r="L16" s="1" t="s">
        <v>434</v>
      </c>
      <c r="M16" s="1" t="s">
        <v>69</v>
      </c>
      <c r="N16" s="1" t="s">
        <v>1051</v>
      </c>
      <c r="R16" s="1" t="s">
        <v>507</v>
      </c>
    </row>
    <row r="17" spans="1:21" s="1" customFormat="1" ht="75.75" customHeight="1" x14ac:dyDescent="0.25">
      <c r="B17" s="1" t="s">
        <v>176</v>
      </c>
      <c r="C17" s="1" t="s">
        <v>177</v>
      </c>
      <c r="D17" s="1" t="s">
        <v>178</v>
      </c>
      <c r="E17" s="8" t="s">
        <v>126</v>
      </c>
      <c r="F17" s="1" t="s">
        <v>509</v>
      </c>
      <c r="G17" s="1" t="s">
        <v>464</v>
      </c>
      <c r="H17" s="1" t="s">
        <v>451</v>
      </c>
      <c r="I17" s="1" t="s">
        <v>434</v>
      </c>
      <c r="J17" s="1" t="s">
        <v>71</v>
      </c>
      <c r="K17" s="1" t="s">
        <v>510</v>
      </c>
      <c r="L17" s="1" t="s">
        <v>944</v>
      </c>
      <c r="M17" s="1" t="s">
        <v>20</v>
      </c>
      <c r="N17" s="1" t="s">
        <v>977</v>
      </c>
      <c r="O17" s="1" t="s">
        <v>511</v>
      </c>
      <c r="P17" s="1" t="s">
        <v>474</v>
      </c>
      <c r="Q17" s="1" t="s">
        <v>512</v>
      </c>
      <c r="R17" s="1" t="s">
        <v>976</v>
      </c>
    </row>
    <row r="18" spans="1:21" s="1" customFormat="1" ht="75.75" customHeight="1" x14ac:dyDescent="0.25">
      <c r="A18" s="1" t="s">
        <v>122</v>
      </c>
      <c r="B18" s="1" t="s">
        <v>179</v>
      </c>
      <c r="C18" s="1" t="s">
        <v>180</v>
      </c>
      <c r="D18" s="1" t="s">
        <v>181</v>
      </c>
      <c r="E18" s="8" t="s">
        <v>126</v>
      </c>
      <c r="F18" s="2" t="s">
        <v>513</v>
      </c>
      <c r="G18" s="1" t="s">
        <v>465</v>
      </c>
      <c r="H18" s="1" t="s">
        <v>446</v>
      </c>
      <c r="I18" s="1" t="s">
        <v>444</v>
      </c>
      <c r="J18" s="1" t="s">
        <v>86</v>
      </c>
      <c r="L18" s="1" t="s">
        <v>444</v>
      </c>
      <c r="M18" s="1" t="s">
        <v>112</v>
      </c>
      <c r="N18" s="1" t="s">
        <v>112</v>
      </c>
      <c r="R18" s="1" t="s">
        <v>514</v>
      </c>
    </row>
    <row r="19" spans="1:21" s="1" customFormat="1" ht="50.1" customHeight="1" x14ac:dyDescent="0.25">
      <c r="A19" s="1" t="s">
        <v>195</v>
      </c>
      <c r="B19" s="1" t="s">
        <v>182</v>
      </c>
      <c r="C19" s="1" t="s">
        <v>183</v>
      </c>
      <c r="D19" s="1" t="s">
        <v>184</v>
      </c>
      <c r="E19" s="8" t="s">
        <v>126</v>
      </c>
      <c r="F19" s="1" t="s">
        <v>515</v>
      </c>
      <c r="G19" s="1" t="s">
        <v>465</v>
      </c>
      <c r="H19" s="1" t="s">
        <v>450</v>
      </c>
      <c r="I19" s="1" t="s">
        <v>434</v>
      </c>
      <c r="J19" s="1" t="s">
        <v>70</v>
      </c>
      <c r="K19" s="1" t="s">
        <v>516</v>
      </c>
      <c r="O19" s="1" t="s">
        <v>517</v>
      </c>
      <c r="P19" s="1" t="s">
        <v>518</v>
      </c>
      <c r="Q19" s="1" t="s">
        <v>525</v>
      </c>
      <c r="R19" s="1" t="s">
        <v>526</v>
      </c>
    </row>
    <row r="20" spans="1:21" s="1" customFormat="1" ht="51.6" customHeight="1" x14ac:dyDescent="0.25">
      <c r="A20" s="1" t="s">
        <v>122</v>
      </c>
      <c r="B20" s="1" t="s">
        <v>185</v>
      </c>
      <c r="C20" s="1" t="s">
        <v>186</v>
      </c>
      <c r="D20" s="1" t="s">
        <v>187</v>
      </c>
      <c r="E20" s="8" t="s">
        <v>126</v>
      </c>
      <c r="F20" s="1" t="s">
        <v>519</v>
      </c>
      <c r="G20" s="1" t="s">
        <v>464</v>
      </c>
      <c r="H20" s="1" t="s">
        <v>448</v>
      </c>
      <c r="I20" s="1" t="s">
        <v>444</v>
      </c>
      <c r="J20" s="1" t="s">
        <v>86</v>
      </c>
      <c r="L20" s="1" t="s">
        <v>434</v>
      </c>
      <c r="M20" s="1" t="s">
        <v>71</v>
      </c>
      <c r="N20" s="1" t="s">
        <v>979</v>
      </c>
      <c r="O20" s="1" t="s">
        <v>520</v>
      </c>
      <c r="P20" s="1" t="s">
        <v>437</v>
      </c>
      <c r="Q20" s="1" t="s">
        <v>521</v>
      </c>
      <c r="R20" s="1" t="s">
        <v>978</v>
      </c>
    </row>
    <row r="21" spans="1:21" s="1" customFormat="1" ht="65.45" customHeight="1" x14ac:dyDescent="0.25">
      <c r="A21" s="1" t="s">
        <v>122</v>
      </c>
      <c r="B21" s="1" t="s">
        <v>188</v>
      </c>
      <c r="C21" s="1" t="s">
        <v>189</v>
      </c>
      <c r="D21" s="1" t="s">
        <v>138</v>
      </c>
      <c r="E21" s="8" t="s">
        <v>126</v>
      </c>
      <c r="F21" s="2" t="s">
        <v>524</v>
      </c>
      <c r="G21" s="1" t="s">
        <v>465</v>
      </c>
      <c r="H21" s="1" t="s">
        <v>455</v>
      </c>
      <c r="I21" s="1" t="s">
        <v>434</v>
      </c>
      <c r="J21" s="1" t="s">
        <v>69</v>
      </c>
      <c r="K21" s="1" t="s">
        <v>492</v>
      </c>
      <c r="L21" s="1" t="s">
        <v>434</v>
      </c>
      <c r="M21" s="1" t="s">
        <v>71</v>
      </c>
      <c r="N21" s="1" t="s">
        <v>980</v>
      </c>
      <c r="O21" s="1" t="s">
        <v>522</v>
      </c>
      <c r="R21" s="1" t="s">
        <v>523</v>
      </c>
    </row>
    <row r="22" spans="1:21" s="1" customFormat="1" ht="29.1" customHeight="1" x14ac:dyDescent="0.25">
      <c r="A22" s="5"/>
      <c r="B22" s="5" t="s">
        <v>190</v>
      </c>
      <c r="C22" s="5" t="s">
        <v>191</v>
      </c>
      <c r="D22" s="5" t="s">
        <v>138</v>
      </c>
      <c r="E22" s="9" t="s">
        <v>126</v>
      </c>
      <c r="F22" s="2" t="s">
        <v>851</v>
      </c>
      <c r="G22" s="5" t="s">
        <v>465</v>
      </c>
      <c r="H22" s="5" t="s">
        <v>448</v>
      </c>
      <c r="I22" s="5" t="s">
        <v>434</v>
      </c>
      <c r="J22" s="5" t="s">
        <v>71</v>
      </c>
      <c r="K22" s="5" t="s">
        <v>852</v>
      </c>
      <c r="N22" s="5"/>
      <c r="O22" s="5" t="s">
        <v>853</v>
      </c>
      <c r="P22" s="5" t="s">
        <v>854</v>
      </c>
      <c r="Q22" s="5" t="s">
        <v>855</v>
      </c>
      <c r="R22" s="5" t="s">
        <v>856</v>
      </c>
      <c r="S22" s="5" t="s">
        <v>750</v>
      </c>
      <c r="T22" s="5"/>
      <c r="U22" s="5"/>
    </row>
    <row r="23" spans="1:21" s="1" customFormat="1" ht="90" x14ac:dyDescent="0.25">
      <c r="A23" s="5"/>
      <c r="B23" s="5" t="s">
        <v>192</v>
      </c>
      <c r="C23" s="5" t="s">
        <v>193</v>
      </c>
      <c r="D23" s="5" t="s">
        <v>194</v>
      </c>
      <c r="E23" s="9" t="s">
        <v>126</v>
      </c>
      <c r="F23" s="5" t="s">
        <v>857</v>
      </c>
      <c r="G23" s="5" t="s">
        <v>464</v>
      </c>
      <c r="H23" s="5" t="s">
        <v>449</v>
      </c>
      <c r="I23" s="5" t="s">
        <v>434</v>
      </c>
      <c r="J23" s="5" t="s">
        <v>69</v>
      </c>
      <c r="K23" s="5" t="s">
        <v>1053</v>
      </c>
      <c r="L23" s="1" t="s">
        <v>444</v>
      </c>
      <c r="M23" s="1" t="s">
        <v>112</v>
      </c>
      <c r="N23" s="5" t="s">
        <v>1052</v>
      </c>
      <c r="O23" s="5" t="s">
        <v>858</v>
      </c>
      <c r="P23" s="5"/>
      <c r="Q23" s="5"/>
      <c r="R23" s="5" t="s">
        <v>859</v>
      </c>
      <c r="S23" s="5"/>
      <c r="T23" s="5"/>
      <c r="U23" s="5"/>
    </row>
    <row r="24" spans="1:21" s="1" customFormat="1" ht="75" x14ac:dyDescent="0.25">
      <c r="A24" s="5" t="s">
        <v>195</v>
      </c>
      <c r="B24" s="5" t="s">
        <v>196</v>
      </c>
      <c r="C24" s="5" t="s">
        <v>197</v>
      </c>
      <c r="D24" s="5" t="s">
        <v>198</v>
      </c>
      <c r="E24" s="9" t="s">
        <v>126</v>
      </c>
      <c r="F24" s="5" t="s">
        <v>860</v>
      </c>
      <c r="G24" s="5" t="s">
        <v>465</v>
      </c>
      <c r="H24" s="5" t="s">
        <v>452</v>
      </c>
      <c r="I24" s="5" t="s">
        <v>444</v>
      </c>
      <c r="J24" s="5" t="s">
        <v>95</v>
      </c>
      <c r="K24" s="5" t="s">
        <v>95</v>
      </c>
      <c r="N24" s="5"/>
      <c r="O24" s="5" t="s">
        <v>745</v>
      </c>
      <c r="P24" s="5" t="s">
        <v>474</v>
      </c>
      <c r="Q24" s="5" t="s">
        <v>861</v>
      </c>
      <c r="R24" s="5" t="s">
        <v>862</v>
      </c>
      <c r="S24" s="5"/>
      <c r="T24" s="5"/>
      <c r="U24" s="5"/>
    </row>
    <row r="25" spans="1:21" s="1" customFormat="1" ht="60" x14ac:dyDescent="0.25">
      <c r="A25" s="5"/>
      <c r="B25" s="5" t="s">
        <v>199</v>
      </c>
      <c r="C25" s="5" t="s">
        <v>200</v>
      </c>
      <c r="D25" s="5" t="s">
        <v>201</v>
      </c>
      <c r="E25" s="9" t="s">
        <v>126</v>
      </c>
      <c r="F25" s="5" t="s">
        <v>863</v>
      </c>
      <c r="G25" s="5" t="s">
        <v>465</v>
      </c>
      <c r="H25" s="5" t="s">
        <v>450</v>
      </c>
      <c r="I25" s="5" t="s">
        <v>434</v>
      </c>
      <c r="J25" s="5" t="s">
        <v>70</v>
      </c>
      <c r="K25" s="5" t="s">
        <v>852</v>
      </c>
      <c r="N25" s="5"/>
      <c r="O25" s="5" t="s">
        <v>864</v>
      </c>
      <c r="P25" s="5" t="s">
        <v>437</v>
      </c>
      <c r="Q25" s="5" t="s">
        <v>865</v>
      </c>
      <c r="R25" s="5" t="s">
        <v>866</v>
      </c>
      <c r="S25" s="5"/>
      <c r="T25" s="5"/>
      <c r="U25" s="5"/>
    </row>
    <row r="26" spans="1:21" s="1" customFormat="1" ht="75.75" customHeight="1" x14ac:dyDescent="0.25">
      <c r="A26" s="5" t="s">
        <v>122</v>
      </c>
      <c r="B26" s="5" t="s">
        <v>202</v>
      </c>
      <c r="C26" s="5" t="s">
        <v>203</v>
      </c>
      <c r="D26" s="5" t="s">
        <v>138</v>
      </c>
      <c r="E26" s="9" t="s">
        <v>126</v>
      </c>
      <c r="F26" s="2" t="s">
        <v>867</v>
      </c>
      <c r="G26" s="5" t="s">
        <v>465</v>
      </c>
      <c r="H26" s="5" t="s">
        <v>450</v>
      </c>
      <c r="I26" s="5" t="s">
        <v>434</v>
      </c>
      <c r="J26" s="5" t="s">
        <v>70</v>
      </c>
      <c r="K26" s="5" t="s">
        <v>471</v>
      </c>
      <c r="L26" s="1" t="s">
        <v>444</v>
      </c>
      <c r="M26" s="1" t="s">
        <v>96</v>
      </c>
      <c r="N26" s="1" t="s">
        <v>982</v>
      </c>
      <c r="O26" s="5"/>
      <c r="P26" s="5" t="s">
        <v>437</v>
      </c>
      <c r="Q26" s="5" t="s">
        <v>868</v>
      </c>
      <c r="R26" s="5" t="s">
        <v>869</v>
      </c>
      <c r="S26" s="5"/>
      <c r="T26" s="5"/>
      <c r="U26" s="5"/>
    </row>
    <row r="27" spans="1:21" s="1" customFormat="1" ht="45" x14ac:dyDescent="0.25">
      <c r="A27" s="5"/>
      <c r="B27" s="5" t="s">
        <v>204</v>
      </c>
      <c r="C27" s="5" t="s">
        <v>205</v>
      </c>
      <c r="D27" s="5" t="s">
        <v>206</v>
      </c>
      <c r="E27" s="9" t="s">
        <v>126</v>
      </c>
      <c r="F27" s="5" t="s">
        <v>870</v>
      </c>
      <c r="G27" s="5" t="s">
        <v>465</v>
      </c>
      <c r="H27" s="5" t="s">
        <v>449</v>
      </c>
      <c r="I27" s="5" t="s">
        <v>434</v>
      </c>
      <c r="J27" s="5" t="s">
        <v>69</v>
      </c>
      <c r="K27" s="5" t="s">
        <v>1054</v>
      </c>
      <c r="O27" s="5" t="s">
        <v>871</v>
      </c>
      <c r="P27" s="5" t="s">
        <v>872</v>
      </c>
      <c r="Q27" s="5" t="s">
        <v>872</v>
      </c>
      <c r="R27" s="5" t="s">
        <v>873</v>
      </c>
      <c r="S27" s="5"/>
      <c r="T27" s="5"/>
      <c r="U27" s="5"/>
    </row>
    <row r="28" spans="1:21" s="1" customFormat="1" ht="75.75" customHeight="1" x14ac:dyDescent="0.25">
      <c r="A28" s="5"/>
      <c r="B28" s="5" t="s">
        <v>207</v>
      </c>
      <c r="C28" s="5" t="s">
        <v>208</v>
      </c>
      <c r="D28" s="5" t="s">
        <v>138</v>
      </c>
      <c r="E28" s="9" t="s">
        <v>126</v>
      </c>
      <c r="F28" s="5" t="s">
        <v>874</v>
      </c>
      <c r="G28" s="5" t="s">
        <v>465</v>
      </c>
      <c r="H28" s="5" t="s">
        <v>458</v>
      </c>
      <c r="I28" s="5" t="s">
        <v>444</v>
      </c>
      <c r="J28" s="5" t="s">
        <v>96</v>
      </c>
      <c r="K28" s="5" t="s">
        <v>1055</v>
      </c>
      <c r="L28" s="1" t="s">
        <v>434</v>
      </c>
      <c r="M28" s="1" t="s">
        <v>61</v>
      </c>
      <c r="N28" s="5" t="s">
        <v>983</v>
      </c>
      <c r="O28" s="5"/>
      <c r="P28" s="5" t="s">
        <v>875</v>
      </c>
      <c r="Q28" s="5" t="s">
        <v>485</v>
      </c>
      <c r="R28" s="5" t="s">
        <v>876</v>
      </c>
      <c r="S28" s="5"/>
      <c r="T28" s="5"/>
      <c r="U28" s="5"/>
    </row>
    <row r="29" spans="1:21" s="1" customFormat="1" ht="75.75" customHeight="1" x14ac:dyDescent="0.25">
      <c r="A29" s="5"/>
      <c r="B29" s="5" t="s">
        <v>209</v>
      </c>
      <c r="C29" s="5" t="s">
        <v>210</v>
      </c>
      <c r="D29" s="5" t="s">
        <v>211</v>
      </c>
      <c r="E29" s="9" t="s">
        <v>126</v>
      </c>
      <c r="F29" s="2" t="s">
        <v>877</v>
      </c>
      <c r="G29" s="5" t="s">
        <v>465</v>
      </c>
      <c r="H29" s="5" t="s">
        <v>451</v>
      </c>
      <c r="I29" s="5" t="s">
        <v>444</v>
      </c>
      <c r="J29" s="5" t="s">
        <v>112</v>
      </c>
      <c r="K29" s="5" t="s">
        <v>878</v>
      </c>
      <c r="N29" s="5"/>
      <c r="O29" s="5"/>
      <c r="P29" s="5" t="s">
        <v>872</v>
      </c>
      <c r="Q29" s="5" t="s">
        <v>872</v>
      </c>
      <c r="R29" s="5" t="s">
        <v>879</v>
      </c>
      <c r="S29" s="5"/>
      <c r="T29" s="5"/>
      <c r="U29" s="5"/>
    </row>
    <row r="30" spans="1:21" s="1" customFormat="1" ht="20.25" customHeight="1" x14ac:dyDescent="0.25">
      <c r="A30" s="5" t="s">
        <v>122</v>
      </c>
      <c r="B30" s="5" t="s">
        <v>212</v>
      </c>
      <c r="C30" s="5" t="s">
        <v>213</v>
      </c>
      <c r="D30" s="5" t="s">
        <v>214</v>
      </c>
      <c r="E30" s="9" t="s">
        <v>126</v>
      </c>
      <c r="F30" s="2" t="s">
        <v>880</v>
      </c>
      <c r="G30" s="5" t="s">
        <v>465</v>
      </c>
      <c r="H30" s="5" t="s">
        <v>460</v>
      </c>
      <c r="I30" s="5" t="s">
        <v>444</v>
      </c>
      <c r="J30" s="5" t="s">
        <v>100</v>
      </c>
      <c r="K30" s="5"/>
      <c r="L30" s="1" t="s">
        <v>434</v>
      </c>
      <c r="M30" s="1" t="s">
        <v>55</v>
      </c>
      <c r="N30" s="5" t="s">
        <v>984</v>
      </c>
      <c r="O30" s="5" t="s">
        <v>881</v>
      </c>
      <c r="P30" s="5" t="s">
        <v>474</v>
      </c>
      <c r="Q30" s="5" t="s">
        <v>882</v>
      </c>
      <c r="R30" s="5" t="s">
        <v>883</v>
      </c>
      <c r="S30" s="5"/>
      <c r="T30" s="5"/>
      <c r="U30" s="5"/>
    </row>
    <row r="31" spans="1:21" s="1" customFormat="1" ht="60" x14ac:dyDescent="0.25">
      <c r="A31" s="5" t="s">
        <v>131</v>
      </c>
      <c r="B31" s="5" t="s">
        <v>215</v>
      </c>
      <c r="C31" s="5" t="s">
        <v>216</v>
      </c>
      <c r="D31" s="5" t="s">
        <v>138</v>
      </c>
      <c r="E31" s="9" t="s">
        <v>126</v>
      </c>
      <c r="F31" s="2" t="s">
        <v>884</v>
      </c>
      <c r="G31" s="5" t="s">
        <v>464</v>
      </c>
      <c r="H31" s="5" t="s">
        <v>451</v>
      </c>
      <c r="I31" s="5" t="s">
        <v>444</v>
      </c>
      <c r="J31" s="5" t="s">
        <v>112</v>
      </c>
      <c r="K31" s="5" t="s">
        <v>112</v>
      </c>
      <c r="L31" s="1" t="s">
        <v>444</v>
      </c>
      <c r="M31" s="1" t="s">
        <v>112</v>
      </c>
      <c r="N31" s="5" t="s">
        <v>985</v>
      </c>
      <c r="O31" s="5" t="s">
        <v>490</v>
      </c>
      <c r="P31" s="5" t="s">
        <v>885</v>
      </c>
      <c r="Q31" s="5" t="s">
        <v>886</v>
      </c>
      <c r="R31" s="5" t="s">
        <v>887</v>
      </c>
      <c r="S31" s="5"/>
      <c r="T31" s="5"/>
      <c r="U31" s="5"/>
    </row>
    <row r="32" spans="1:21" s="1" customFormat="1" ht="75.75" customHeight="1" x14ac:dyDescent="0.25">
      <c r="A32" s="5"/>
      <c r="B32" s="5" t="s">
        <v>217</v>
      </c>
      <c r="C32" s="5" t="s">
        <v>218</v>
      </c>
      <c r="D32" s="5" t="s">
        <v>219</v>
      </c>
      <c r="E32" s="9" t="s">
        <v>126</v>
      </c>
      <c r="F32" s="2" t="s">
        <v>888</v>
      </c>
      <c r="G32" s="5" t="s">
        <v>465</v>
      </c>
      <c r="H32" s="5" t="s">
        <v>461</v>
      </c>
      <c r="I32" s="5" t="s">
        <v>434</v>
      </c>
      <c r="J32" s="5" t="s">
        <v>71</v>
      </c>
      <c r="K32" s="5" t="s">
        <v>889</v>
      </c>
      <c r="L32" s="1" t="s">
        <v>944</v>
      </c>
      <c r="M32" s="1" t="s">
        <v>21</v>
      </c>
      <c r="N32" s="5" t="s">
        <v>21</v>
      </c>
      <c r="O32" s="5"/>
      <c r="P32" s="5"/>
      <c r="Q32" s="5"/>
      <c r="R32" s="5" t="s">
        <v>890</v>
      </c>
      <c r="S32" s="5"/>
      <c r="T32" s="5"/>
      <c r="U32" s="5"/>
    </row>
    <row r="33" spans="1:21" s="1" customFormat="1" ht="75.75" customHeight="1" x14ac:dyDescent="0.25">
      <c r="A33" s="5"/>
      <c r="B33" s="5" t="s">
        <v>220</v>
      </c>
      <c r="C33" s="5" t="s">
        <v>221</v>
      </c>
      <c r="D33" s="5" t="s">
        <v>222</v>
      </c>
      <c r="E33" s="9" t="s">
        <v>126</v>
      </c>
      <c r="F33" s="2" t="s">
        <v>891</v>
      </c>
      <c r="G33" s="5" t="s">
        <v>464</v>
      </c>
      <c r="H33" s="5" t="s">
        <v>452</v>
      </c>
      <c r="I33" s="5" t="s">
        <v>444</v>
      </c>
      <c r="J33" s="5" t="s">
        <v>892</v>
      </c>
      <c r="K33" s="5" t="s">
        <v>893</v>
      </c>
      <c r="L33" s="1" t="s">
        <v>434</v>
      </c>
      <c r="M33" s="1" t="s">
        <v>71</v>
      </c>
      <c r="N33" s="5" t="s">
        <v>986</v>
      </c>
      <c r="O33" s="5"/>
      <c r="P33" s="5" t="s">
        <v>441</v>
      </c>
      <c r="Q33" s="5" t="s">
        <v>894</v>
      </c>
      <c r="R33" s="5" t="s">
        <v>895</v>
      </c>
      <c r="S33" s="5"/>
      <c r="T33" s="5"/>
      <c r="U33" s="5"/>
    </row>
    <row r="34" spans="1:21" s="1" customFormat="1" ht="120" x14ac:dyDescent="0.25">
      <c r="A34" s="5" t="s">
        <v>122</v>
      </c>
      <c r="B34" s="5" t="s">
        <v>223</v>
      </c>
      <c r="C34" s="5" t="s">
        <v>224</v>
      </c>
      <c r="D34" s="5" t="s">
        <v>225</v>
      </c>
      <c r="E34" s="9" t="s">
        <v>126</v>
      </c>
      <c r="F34" s="5" t="s">
        <v>896</v>
      </c>
      <c r="G34" s="5" t="s">
        <v>464</v>
      </c>
      <c r="H34" s="5" t="s">
        <v>446</v>
      </c>
      <c r="I34" s="5" t="s">
        <v>434</v>
      </c>
      <c r="J34" s="5" t="s">
        <v>71</v>
      </c>
      <c r="K34" s="5" t="s">
        <v>897</v>
      </c>
      <c r="L34" s="1" t="s">
        <v>434</v>
      </c>
      <c r="M34" s="1" t="s">
        <v>72</v>
      </c>
      <c r="N34" s="5" t="s">
        <v>987</v>
      </c>
      <c r="O34" s="5" t="s">
        <v>898</v>
      </c>
      <c r="P34" s="5" t="s">
        <v>437</v>
      </c>
      <c r="Q34" s="5" t="s">
        <v>899</v>
      </c>
      <c r="R34" s="5" t="s">
        <v>900</v>
      </c>
      <c r="S34" s="5"/>
      <c r="T34" s="5"/>
      <c r="U34" s="5"/>
    </row>
    <row r="35" spans="1:21" s="1" customFormat="1" ht="75.75" customHeight="1" x14ac:dyDescent="0.25">
      <c r="A35" s="5"/>
      <c r="B35" s="5" t="s">
        <v>226</v>
      </c>
      <c r="C35" s="5" t="s">
        <v>227</v>
      </c>
      <c r="D35" s="5" t="s">
        <v>228</v>
      </c>
      <c r="E35" s="9" t="s">
        <v>126</v>
      </c>
      <c r="F35" s="5" t="s">
        <v>901</v>
      </c>
      <c r="G35" s="5" t="s">
        <v>465</v>
      </c>
      <c r="H35" s="5" t="s">
        <v>448</v>
      </c>
      <c r="I35" s="5" t="s">
        <v>444</v>
      </c>
      <c r="J35" s="5" t="s">
        <v>86</v>
      </c>
      <c r="K35" s="5" t="s">
        <v>988</v>
      </c>
      <c r="O35" s="5"/>
      <c r="P35" s="5" t="s">
        <v>437</v>
      </c>
      <c r="Q35" s="5" t="s">
        <v>902</v>
      </c>
      <c r="R35" s="10" t="s">
        <v>903</v>
      </c>
      <c r="S35" s="5"/>
      <c r="T35" s="5"/>
      <c r="U35" s="5"/>
    </row>
    <row r="36" spans="1:21" s="1" customFormat="1" ht="60" x14ac:dyDescent="0.25">
      <c r="A36" s="5" t="s">
        <v>122</v>
      </c>
      <c r="B36" s="5" t="s">
        <v>229</v>
      </c>
      <c r="C36" s="5" t="s">
        <v>230</v>
      </c>
      <c r="D36" s="5" t="s">
        <v>231</v>
      </c>
      <c r="E36" s="9" t="s">
        <v>126</v>
      </c>
      <c r="F36" s="5" t="s">
        <v>904</v>
      </c>
      <c r="G36" s="5" t="s">
        <v>465</v>
      </c>
      <c r="H36" s="5" t="s">
        <v>461</v>
      </c>
      <c r="I36" s="5" t="s">
        <v>434</v>
      </c>
      <c r="J36" s="5" t="s">
        <v>82</v>
      </c>
      <c r="K36" s="5" t="s">
        <v>905</v>
      </c>
      <c r="L36" s="1" t="s">
        <v>528</v>
      </c>
      <c r="M36" s="1" t="s">
        <v>41</v>
      </c>
      <c r="N36" s="5" t="s">
        <v>989</v>
      </c>
      <c r="O36" s="5" t="s">
        <v>906</v>
      </c>
      <c r="P36" s="5" t="s">
        <v>907</v>
      </c>
      <c r="Q36" s="5"/>
      <c r="R36" s="5" t="s">
        <v>908</v>
      </c>
      <c r="S36" s="5"/>
      <c r="T36" s="5"/>
      <c r="U36" s="5"/>
    </row>
    <row r="37" spans="1:21" s="1" customFormat="1" ht="75.75" customHeight="1" x14ac:dyDescent="0.25">
      <c r="A37" s="5"/>
      <c r="B37" s="5" t="s">
        <v>232</v>
      </c>
      <c r="C37" s="5" t="s">
        <v>230</v>
      </c>
      <c r="D37" s="5" t="s">
        <v>233</v>
      </c>
      <c r="E37" s="9" t="s">
        <v>126</v>
      </c>
      <c r="F37" s="5" t="s">
        <v>909</v>
      </c>
      <c r="G37" s="5" t="s">
        <v>465</v>
      </c>
      <c r="H37" s="5" t="s">
        <v>910</v>
      </c>
      <c r="I37" s="5" t="s">
        <v>444</v>
      </c>
      <c r="J37" s="5" t="s">
        <v>107</v>
      </c>
      <c r="K37" s="5" t="s">
        <v>107</v>
      </c>
      <c r="L37" s="1" t="s">
        <v>444</v>
      </c>
      <c r="M37" s="1" t="s">
        <v>96</v>
      </c>
      <c r="N37" s="5" t="s">
        <v>1056</v>
      </c>
      <c r="O37" s="5"/>
      <c r="P37" s="5"/>
      <c r="Q37" s="5"/>
      <c r="R37" s="5" t="s">
        <v>911</v>
      </c>
      <c r="S37" s="5"/>
      <c r="T37" s="5"/>
      <c r="U37" s="5"/>
    </row>
    <row r="38" spans="1:21" s="1" customFormat="1" ht="75.75" customHeight="1" x14ac:dyDescent="0.25">
      <c r="A38" s="5"/>
      <c r="B38" s="5" t="s">
        <v>234</v>
      </c>
      <c r="C38" s="5" t="s">
        <v>235</v>
      </c>
      <c r="D38" s="5" t="s">
        <v>138</v>
      </c>
      <c r="E38" s="9" t="s">
        <v>126</v>
      </c>
      <c r="F38" s="2" t="s">
        <v>912</v>
      </c>
      <c r="G38" s="5" t="s">
        <v>465</v>
      </c>
      <c r="H38" s="5" t="s">
        <v>451</v>
      </c>
      <c r="I38" s="5" t="s">
        <v>434</v>
      </c>
      <c r="J38" s="5" t="s">
        <v>55</v>
      </c>
      <c r="K38" s="5" t="s">
        <v>990</v>
      </c>
      <c r="L38" s="1" t="s">
        <v>444</v>
      </c>
      <c r="M38" s="1" t="s">
        <v>112</v>
      </c>
      <c r="N38" s="5" t="s">
        <v>991</v>
      </c>
      <c r="O38" s="5"/>
      <c r="P38" s="5" t="s">
        <v>437</v>
      </c>
      <c r="Q38" s="5" t="s">
        <v>913</v>
      </c>
      <c r="R38" s="5" t="s">
        <v>914</v>
      </c>
      <c r="S38" s="5"/>
      <c r="T38" s="5"/>
      <c r="U38" s="5"/>
    </row>
    <row r="39" spans="1:21" s="1" customFormat="1" ht="75.75" customHeight="1" x14ac:dyDescent="0.25">
      <c r="A39" s="5"/>
      <c r="B39" s="5" t="s">
        <v>236</v>
      </c>
      <c r="C39" s="5" t="s">
        <v>237</v>
      </c>
      <c r="D39" s="5" t="s">
        <v>238</v>
      </c>
      <c r="E39" s="9" t="s">
        <v>126</v>
      </c>
      <c r="F39" s="5" t="s">
        <v>915</v>
      </c>
      <c r="G39" s="5" t="s">
        <v>465</v>
      </c>
      <c r="H39" s="5" t="s">
        <v>452</v>
      </c>
      <c r="I39" s="5" t="s">
        <v>444</v>
      </c>
      <c r="J39" s="5" t="s">
        <v>102</v>
      </c>
      <c r="K39" s="5" t="s">
        <v>993</v>
      </c>
      <c r="L39" s="1" t="s">
        <v>444</v>
      </c>
      <c r="M39" s="1" t="s">
        <v>112</v>
      </c>
      <c r="N39" s="5" t="s">
        <v>992</v>
      </c>
      <c r="O39" s="5"/>
      <c r="P39" s="5" t="s">
        <v>916</v>
      </c>
      <c r="Q39" s="5" t="s">
        <v>917</v>
      </c>
      <c r="R39" s="5" t="s">
        <v>918</v>
      </c>
      <c r="S39" s="5"/>
      <c r="T39" s="5"/>
      <c r="U39" s="5"/>
    </row>
    <row r="40" spans="1:21" s="1" customFormat="1" ht="75.75" customHeight="1" x14ac:dyDescent="0.25">
      <c r="A40" s="5" t="s">
        <v>122</v>
      </c>
      <c r="B40" s="5" t="s">
        <v>153</v>
      </c>
      <c r="C40" s="5" t="s">
        <v>239</v>
      </c>
      <c r="D40" s="5" t="s">
        <v>138</v>
      </c>
      <c r="E40" s="9" t="s">
        <v>126</v>
      </c>
      <c r="F40" s="2" t="s">
        <v>919</v>
      </c>
      <c r="G40" s="5" t="s">
        <v>465</v>
      </c>
      <c r="H40" s="5" t="s">
        <v>450</v>
      </c>
      <c r="I40" s="5" t="s">
        <v>434</v>
      </c>
      <c r="J40" s="5" t="s">
        <v>70</v>
      </c>
      <c r="K40" s="5" t="s">
        <v>70</v>
      </c>
      <c r="L40" s="1" t="s">
        <v>434</v>
      </c>
      <c r="M40" s="1" t="s">
        <v>71</v>
      </c>
      <c r="N40" s="5" t="s">
        <v>994</v>
      </c>
      <c r="O40" s="5"/>
      <c r="P40" s="5" t="s">
        <v>480</v>
      </c>
      <c r="Q40" s="5" t="s">
        <v>920</v>
      </c>
      <c r="R40" s="5" t="s">
        <v>921</v>
      </c>
      <c r="S40" s="5"/>
      <c r="T40" s="5"/>
      <c r="U40" s="5"/>
    </row>
    <row r="41" spans="1:21" s="1" customFormat="1" ht="75.75" customHeight="1" x14ac:dyDescent="0.25">
      <c r="A41" s="5"/>
      <c r="B41" s="5" t="s">
        <v>240</v>
      </c>
      <c r="C41" s="5" t="s">
        <v>241</v>
      </c>
      <c r="D41" s="5" t="s">
        <v>242</v>
      </c>
      <c r="E41" s="9" t="s">
        <v>126</v>
      </c>
      <c r="F41" s="2" t="s">
        <v>922</v>
      </c>
      <c r="G41" s="5" t="s">
        <v>465</v>
      </c>
      <c r="H41" s="5" t="s">
        <v>450</v>
      </c>
      <c r="I41" s="5" t="s">
        <v>434</v>
      </c>
      <c r="J41" s="5" t="s">
        <v>70</v>
      </c>
      <c r="K41" s="5" t="s">
        <v>70</v>
      </c>
      <c r="L41" s="1" t="s">
        <v>434</v>
      </c>
      <c r="M41" s="1" t="s">
        <v>72</v>
      </c>
      <c r="N41" s="5" t="s">
        <v>995</v>
      </c>
      <c r="O41" s="5"/>
      <c r="P41" s="5" t="s">
        <v>466</v>
      </c>
      <c r="Q41" s="5" t="s">
        <v>923</v>
      </c>
      <c r="R41" s="5" t="s">
        <v>924</v>
      </c>
      <c r="S41" s="5"/>
      <c r="T41" s="5"/>
      <c r="U41" s="5"/>
    </row>
    <row r="42" spans="1:21" s="1" customFormat="1" ht="27" customHeight="1" x14ac:dyDescent="0.25">
      <c r="A42" s="1" t="s">
        <v>122</v>
      </c>
      <c r="B42" s="1" t="s">
        <v>243</v>
      </c>
      <c r="C42" s="1" t="s">
        <v>244</v>
      </c>
      <c r="D42" s="1" t="s">
        <v>245</v>
      </c>
      <c r="E42" s="8" t="s">
        <v>126</v>
      </c>
      <c r="F42" s="1" t="s">
        <v>774</v>
      </c>
      <c r="G42" s="1" t="s">
        <v>464</v>
      </c>
      <c r="H42" s="1" t="s">
        <v>448</v>
      </c>
      <c r="I42" s="1" t="s">
        <v>444</v>
      </c>
      <c r="J42" s="1" t="s">
        <v>86</v>
      </c>
      <c r="K42" s="1" t="s">
        <v>775</v>
      </c>
      <c r="L42" s="1" t="s">
        <v>444</v>
      </c>
      <c r="M42" s="1" t="s">
        <v>109</v>
      </c>
      <c r="N42" s="1" t="s">
        <v>1008</v>
      </c>
      <c r="O42" s="1" t="s">
        <v>776</v>
      </c>
      <c r="P42" s="1" t="s">
        <v>777</v>
      </c>
      <c r="Q42" s="1" t="s">
        <v>778</v>
      </c>
      <c r="R42" s="1" t="s">
        <v>779</v>
      </c>
    </row>
    <row r="43" spans="1:21" s="1" customFormat="1" ht="75.75" customHeight="1" x14ac:dyDescent="0.25">
      <c r="B43" s="1" t="s">
        <v>246</v>
      </c>
      <c r="C43" s="1" t="s">
        <v>247</v>
      </c>
      <c r="D43" s="1" t="s">
        <v>138</v>
      </c>
      <c r="E43" s="8" t="s">
        <v>126</v>
      </c>
      <c r="F43" s="11" t="s">
        <v>925</v>
      </c>
      <c r="G43" s="1" t="s">
        <v>465</v>
      </c>
      <c r="H43" s="1" t="s">
        <v>451</v>
      </c>
      <c r="I43" s="1" t="s">
        <v>444</v>
      </c>
      <c r="J43" s="1" t="s">
        <v>112</v>
      </c>
      <c r="K43" s="1" t="s">
        <v>497</v>
      </c>
      <c r="L43" s="1" t="s">
        <v>444</v>
      </c>
      <c r="M43" s="1" t="s">
        <v>96</v>
      </c>
      <c r="N43" s="1" t="s">
        <v>1057</v>
      </c>
      <c r="O43" s="1" t="s">
        <v>780</v>
      </c>
      <c r="P43" s="1" t="s">
        <v>781</v>
      </c>
      <c r="Q43" s="1" t="s">
        <v>782</v>
      </c>
      <c r="R43" s="1" t="s">
        <v>783</v>
      </c>
    </row>
    <row r="44" spans="1:21" s="1" customFormat="1" ht="75.75" customHeight="1" x14ac:dyDescent="0.25">
      <c r="A44" s="1" t="s">
        <v>122</v>
      </c>
      <c r="B44" s="1" t="s">
        <v>248</v>
      </c>
      <c r="C44" s="1" t="s">
        <v>249</v>
      </c>
      <c r="D44" s="1" t="s">
        <v>250</v>
      </c>
      <c r="E44" s="8" t="s">
        <v>126</v>
      </c>
      <c r="F44" s="11" t="s">
        <v>926</v>
      </c>
      <c r="G44" s="1" t="s">
        <v>464</v>
      </c>
      <c r="H44" s="1" t="s">
        <v>448</v>
      </c>
      <c r="I44" s="1" t="s">
        <v>444</v>
      </c>
      <c r="J44" s="1" t="s">
        <v>86</v>
      </c>
      <c r="K44" s="1" t="s">
        <v>1058</v>
      </c>
      <c r="L44" s="1" t="s">
        <v>444</v>
      </c>
      <c r="M44" s="1" t="s">
        <v>86</v>
      </c>
      <c r="N44" s="1" t="s">
        <v>1059</v>
      </c>
      <c r="O44" s="1" t="s">
        <v>784</v>
      </c>
      <c r="P44" s="1" t="s">
        <v>785</v>
      </c>
      <c r="Q44" s="1" t="s">
        <v>786</v>
      </c>
      <c r="R44" s="1" t="s">
        <v>787</v>
      </c>
    </row>
    <row r="45" spans="1:21" s="1" customFormat="1" ht="75.75" customHeight="1" x14ac:dyDescent="0.25">
      <c r="B45" s="1" t="s">
        <v>251</v>
      </c>
      <c r="C45" s="1" t="s">
        <v>252</v>
      </c>
      <c r="D45" s="1" t="s">
        <v>253</v>
      </c>
      <c r="E45" s="8" t="s">
        <v>126</v>
      </c>
      <c r="F45" s="11" t="s">
        <v>927</v>
      </c>
      <c r="G45" s="1" t="s">
        <v>465</v>
      </c>
      <c r="H45" s="1" t="s">
        <v>455</v>
      </c>
      <c r="I45" s="1" t="s">
        <v>434</v>
      </c>
      <c r="J45" s="1" t="s">
        <v>71</v>
      </c>
      <c r="K45" s="1" t="s">
        <v>71</v>
      </c>
      <c r="L45" s="1" t="s">
        <v>567</v>
      </c>
      <c r="M45" s="1" t="s">
        <v>23</v>
      </c>
      <c r="N45" s="1" t="s">
        <v>1009</v>
      </c>
      <c r="O45" s="1" t="s">
        <v>780</v>
      </c>
      <c r="P45" s="1" t="s">
        <v>780</v>
      </c>
      <c r="R45" s="1" t="s">
        <v>788</v>
      </c>
    </row>
    <row r="46" spans="1:21" s="1" customFormat="1" ht="105" x14ac:dyDescent="0.25">
      <c r="A46" s="1" t="s">
        <v>195</v>
      </c>
      <c r="B46" s="1" t="s">
        <v>254</v>
      </c>
      <c r="C46" s="1" t="s">
        <v>255</v>
      </c>
      <c r="D46" s="1" t="s">
        <v>256</v>
      </c>
      <c r="E46" s="8" t="s">
        <v>126</v>
      </c>
      <c r="F46" s="11" t="s">
        <v>928</v>
      </c>
      <c r="G46" s="1" t="s">
        <v>465</v>
      </c>
      <c r="H46" s="1" t="s">
        <v>451</v>
      </c>
      <c r="I46" s="1" t="s">
        <v>444</v>
      </c>
      <c r="J46" s="1" t="s">
        <v>112</v>
      </c>
      <c r="K46" s="1" t="s">
        <v>789</v>
      </c>
      <c r="L46" s="1" t="s">
        <v>444</v>
      </c>
      <c r="M46" s="1" t="s">
        <v>86</v>
      </c>
      <c r="N46" s="1" t="s">
        <v>996</v>
      </c>
      <c r="O46" s="1" t="s">
        <v>790</v>
      </c>
      <c r="P46" s="1" t="s">
        <v>791</v>
      </c>
      <c r="Q46" s="1" t="s">
        <v>792</v>
      </c>
      <c r="R46" s="12" t="s">
        <v>793</v>
      </c>
    </row>
    <row r="47" spans="1:21" s="1" customFormat="1" ht="60" x14ac:dyDescent="0.25">
      <c r="A47" s="1" t="s">
        <v>122</v>
      </c>
      <c r="B47" s="1" t="s">
        <v>257</v>
      </c>
      <c r="C47" s="1" t="s">
        <v>258</v>
      </c>
      <c r="D47" s="1" t="s">
        <v>259</v>
      </c>
      <c r="E47" s="8" t="s">
        <v>126</v>
      </c>
      <c r="F47" s="11" t="s">
        <v>929</v>
      </c>
      <c r="G47" s="1" t="s">
        <v>465</v>
      </c>
      <c r="H47" s="1" t="s">
        <v>448</v>
      </c>
      <c r="I47" s="1" t="s">
        <v>444</v>
      </c>
      <c r="J47" s="1" t="s">
        <v>86</v>
      </c>
      <c r="K47" s="1" t="s">
        <v>794</v>
      </c>
      <c r="L47" s="1" t="s">
        <v>434</v>
      </c>
      <c r="M47" s="1" t="s">
        <v>71</v>
      </c>
      <c r="N47" s="1" t="s">
        <v>1010</v>
      </c>
      <c r="O47" s="1" t="s">
        <v>795</v>
      </c>
      <c r="P47" s="1" t="s">
        <v>474</v>
      </c>
      <c r="Q47" s="1" t="s">
        <v>796</v>
      </c>
      <c r="R47" s="1" t="s">
        <v>797</v>
      </c>
    </row>
    <row r="48" spans="1:21" s="1" customFormat="1" ht="75.75" customHeight="1" x14ac:dyDescent="0.25">
      <c r="A48" s="1" t="s">
        <v>122</v>
      </c>
      <c r="B48" s="1" t="s">
        <v>260</v>
      </c>
      <c r="C48" s="1" t="s">
        <v>261</v>
      </c>
      <c r="D48" s="1" t="s">
        <v>262</v>
      </c>
      <c r="E48" s="8" t="s">
        <v>126</v>
      </c>
      <c r="F48" s="11" t="s">
        <v>930</v>
      </c>
      <c r="G48" s="1" t="s">
        <v>465</v>
      </c>
      <c r="H48" s="1" t="s">
        <v>451</v>
      </c>
      <c r="I48" s="1" t="s">
        <v>444</v>
      </c>
      <c r="J48" s="1" t="s">
        <v>112</v>
      </c>
      <c r="K48" s="1" t="s">
        <v>112</v>
      </c>
      <c r="L48" s="1" t="s">
        <v>444</v>
      </c>
      <c r="M48" s="1" t="s">
        <v>90</v>
      </c>
      <c r="N48" s="1" t="s">
        <v>1011</v>
      </c>
      <c r="O48" s="1" t="s">
        <v>798</v>
      </c>
      <c r="P48" s="1" t="s">
        <v>799</v>
      </c>
      <c r="Q48" s="1" t="s">
        <v>800</v>
      </c>
      <c r="R48" s="1" t="s">
        <v>801</v>
      </c>
    </row>
    <row r="49" spans="1:18" s="1" customFormat="1" ht="105" x14ac:dyDescent="0.25">
      <c r="A49" s="1" t="s">
        <v>195</v>
      </c>
      <c r="B49" s="1" t="s">
        <v>263</v>
      </c>
      <c r="C49" s="1" t="s">
        <v>264</v>
      </c>
      <c r="D49" s="1" t="s">
        <v>265</v>
      </c>
      <c r="E49" s="8" t="s">
        <v>126</v>
      </c>
      <c r="F49" s="11" t="s">
        <v>931</v>
      </c>
      <c r="G49" s="1" t="s">
        <v>465</v>
      </c>
      <c r="H49" s="1" t="s">
        <v>452</v>
      </c>
      <c r="I49" s="1" t="s">
        <v>444</v>
      </c>
      <c r="J49" s="1" t="s">
        <v>95</v>
      </c>
      <c r="K49" s="1" t="s">
        <v>802</v>
      </c>
      <c r="L49" s="1" t="s">
        <v>434</v>
      </c>
      <c r="M49" s="1" t="s">
        <v>71</v>
      </c>
      <c r="N49" s="1" t="s">
        <v>1012</v>
      </c>
      <c r="O49" s="1" t="s">
        <v>803</v>
      </c>
      <c r="P49" s="1" t="s">
        <v>804</v>
      </c>
      <c r="Q49" s="1" t="s">
        <v>805</v>
      </c>
      <c r="R49" s="1" t="s">
        <v>806</v>
      </c>
    </row>
    <row r="50" spans="1:18" s="1" customFormat="1" ht="75" x14ac:dyDescent="0.25">
      <c r="A50" s="1" t="s">
        <v>122</v>
      </c>
      <c r="B50" s="1" t="s">
        <v>266</v>
      </c>
      <c r="C50" s="1" t="s">
        <v>267</v>
      </c>
      <c r="D50" s="1" t="s">
        <v>268</v>
      </c>
      <c r="E50" s="8" t="s">
        <v>126</v>
      </c>
      <c r="F50" s="11" t="s">
        <v>932</v>
      </c>
      <c r="G50" s="1" t="s">
        <v>465</v>
      </c>
      <c r="H50" s="1" t="s">
        <v>448</v>
      </c>
      <c r="I50" s="1" t="s">
        <v>444</v>
      </c>
      <c r="J50" s="1" t="s">
        <v>96</v>
      </c>
      <c r="K50" s="1" t="s">
        <v>997</v>
      </c>
      <c r="L50" s="1" t="s">
        <v>434</v>
      </c>
      <c r="M50" s="1" t="s">
        <v>71</v>
      </c>
      <c r="N50" s="1" t="s">
        <v>476</v>
      </c>
      <c r="O50" s="1" t="s">
        <v>807</v>
      </c>
      <c r="P50" s="1" t="s">
        <v>808</v>
      </c>
      <c r="R50" s="19" t="s">
        <v>809</v>
      </c>
    </row>
    <row r="51" spans="1:18" s="1" customFormat="1" ht="120" x14ac:dyDescent="0.25">
      <c r="B51" s="1" t="s">
        <v>269</v>
      </c>
      <c r="C51" s="1" t="s">
        <v>270</v>
      </c>
      <c r="D51" s="1" t="s">
        <v>271</v>
      </c>
      <c r="E51" s="8" t="s">
        <v>126</v>
      </c>
      <c r="F51" s="11" t="s">
        <v>933</v>
      </c>
      <c r="G51" s="1" t="s">
        <v>465</v>
      </c>
      <c r="H51" s="1" t="s">
        <v>451</v>
      </c>
      <c r="I51" s="1" t="s">
        <v>444</v>
      </c>
      <c r="J51" s="1" t="s">
        <v>112</v>
      </c>
      <c r="K51" s="1" t="s">
        <v>998</v>
      </c>
      <c r="L51" s="1" t="s">
        <v>434</v>
      </c>
      <c r="M51" s="1" t="s">
        <v>79</v>
      </c>
      <c r="N51" s="1" t="s">
        <v>999</v>
      </c>
      <c r="O51" s="1" t="s">
        <v>810</v>
      </c>
      <c r="P51" s="1" t="s">
        <v>811</v>
      </c>
      <c r="Q51" s="1" t="s">
        <v>812</v>
      </c>
      <c r="R51" s="1" t="s">
        <v>813</v>
      </c>
    </row>
    <row r="52" spans="1:18" s="1" customFormat="1" ht="135" x14ac:dyDescent="0.25">
      <c r="A52" s="1" t="s">
        <v>122</v>
      </c>
      <c r="B52" s="1" t="s">
        <v>272</v>
      </c>
      <c r="C52" s="1" t="s">
        <v>273</v>
      </c>
      <c r="D52" s="1" t="s">
        <v>138</v>
      </c>
      <c r="E52" s="8" t="s">
        <v>126</v>
      </c>
      <c r="F52" s="11" t="s">
        <v>934</v>
      </c>
      <c r="G52" s="1" t="s">
        <v>465</v>
      </c>
      <c r="H52" s="1" t="s">
        <v>451</v>
      </c>
      <c r="I52" s="1" t="s">
        <v>444</v>
      </c>
      <c r="J52" s="1" t="s">
        <v>112</v>
      </c>
      <c r="K52" s="1" t="s">
        <v>814</v>
      </c>
      <c r="L52" s="1" t="s">
        <v>434</v>
      </c>
      <c r="M52" s="1" t="s">
        <v>71</v>
      </c>
      <c r="N52" s="1" t="s">
        <v>1000</v>
      </c>
      <c r="O52" s="1" t="s">
        <v>815</v>
      </c>
      <c r="P52" s="1" t="s">
        <v>816</v>
      </c>
      <c r="Q52" s="1" t="s">
        <v>817</v>
      </c>
      <c r="R52" s="13" t="s">
        <v>818</v>
      </c>
    </row>
    <row r="53" spans="1:18" s="1" customFormat="1" ht="75.75" customHeight="1" x14ac:dyDescent="0.25">
      <c r="B53" s="1" t="s">
        <v>274</v>
      </c>
      <c r="C53" s="1" t="s">
        <v>275</v>
      </c>
      <c r="D53" s="1" t="s">
        <v>276</v>
      </c>
      <c r="E53" s="8" t="s">
        <v>126</v>
      </c>
      <c r="F53" s="11" t="s">
        <v>935</v>
      </c>
      <c r="G53" s="1" t="s">
        <v>465</v>
      </c>
      <c r="H53" s="1" t="s">
        <v>455</v>
      </c>
      <c r="I53" s="1" t="s">
        <v>434</v>
      </c>
      <c r="J53" s="1" t="s">
        <v>71</v>
      </c>
      <c r="K53" s="1" t="s">
        <v>819</v>
      </c>
      <c r="L53" s="1" t="s">
        <v>434</v>
      </c>
      <c r="M53" s="1" t="s">
        <v>70</v>
      </c>
      <c r="N53" s="1" t="s">
        <v>1013</v>
      </c>
      <c r="O53" s="1" t="s">
        <v>798</v>
      </c>
      <c r="P53" s="1" t="s">
        <v>437</v>
      </c>
      <c r="Q53" s="1" t="s">
        <v>820</v>
      </c>
      <c r="R53" s="1" t="s">
        <v>821</v>
      </c>
    </row>
    <row r="54" spans="1:18" s="1" customFormat="1" ht="75.75" customHeight="1" x14ac:dyDescent="0.25">
      <c r="A54" s="1" t="s">
        <v>122</v>
      </c>
      <c r="B54" s="1" t="s">
        <v>277</v>
      </c>
      <c r="C54" s="1" t="s">
        <v>278</v>
      </c>
      <c r="D54" s="1" t="s">
        <v>279</v>
      </c>
      <c r="E54" s="8" t="s">
        <v>126</v>
      </c>
      <c r="F54" s="11" t="s">
        <v>936</v>
      </c>
      <c r="G54" s="1" t="s">
        <v>465</v>
      </c>
      <c r="H54" s="1" t="s">
        <v>458</v>
      </c>
      <c r="I54" s="1" t="s">
        <v>434</v>
      </c>
      <c r="J54" s="1" t="s">
        <v>71</v>
      </c>
      <c r="K54" s="1" t="s">
        <v>822</v>
      </c>
      <c r="L54" s="1" t="s">
        <v>434</v>
      </c>
      <c r="M54" s="1" t="s">
        <v>69</v>
      </c>
      <c r="N54" s="1" t="s">
        <v>1001</v>
      </c>
      <c r="P54" s="1" t="s">
        <v>823</v>
      </c>
      <c r="Q54" s="1" t="s">
        <v>824</v>
      </c>
      <c r="R54" s="12" t="s">
        <v>825</v>
      </c>
    </row>
    <row r="55" spans="1:18" s="1" customFormat="1" ht="75.75" customHeight="1" x14ac:dyDescent="0.25">
      <c r="B55" s="1" t="s">
        <v>280</v>
      </c>
      <c r="C55" s="1" t="s">
        <v>281</v>
      </c>
      <c r="D55" s="1" t="s">
        <v>282</v>
      </c>
      <c r="E55" s="8" t="s">
        <v>126</v>
      </c>
      <c r="F55" s="11" t="s">
        <v>937</v>
      </c>
      <c r="G55" s="1" t="s">
        <v>465</v>
      </c>
      <c r="H55" s="1" t="s">
        <v>448</v>
      </c>
      <c r="I55" s="1" t="s">
        <v>444</v>
      </c>
      <c r="J55" s="1" t="s">
        <v>96</v>
      </c>
      <c r="K55" s="1" t="s">
        <v>1002</v>
      </c>
      <c r="L55" s="1" t="s">
        <v>444</v>
      </c>
      <c r="M55" s="1" t="s">
        <v>112</v>
      </c>
      <c r="N55" s="1" t="s">
        <v>1003</v>
      </c>
      <c r="P55" s="1" t="s">
        <v>781</v>
      </c>
      <c r="Q55" s="1" t="s">
        <v>826</v>
      </c>
      <c r="R55" s="1" t="s">
        <v>827</v>
      </c>
    </row>
    <row r="56" spans="1:18" s="1" customFormat="1" ht="165" x14ac:dyDescent="0.25">
      <c r="A56" s="1" t="s">
        <v>122</v>
      </c>
      <c r="B56" s="1" t="s">
        <v>283</v>
      </c>
      <c r="C56" s="1" t="s">
        <v>284</v>
      </c>
      <c r="D56" s="1" t="s">
        <v>138</v>
      </c>
      <c r="E56" s="8" t="s">
        <v>126</v>
      </c>
      <c r="F56" s="11" t="s">
        <v>938</v>
      </c>
      <c r="G56" s="1" t="s">
        <v>465</v>
      </c>
      <c r="H56" s="1" t="s">
        <v>452</v>
      </c>
      <c r="I56" s="1" t="s">
        <v>444</v>
      </c>
      <c r="J56" s="1" t="s">
        <v>95</v>
      </c>
      <c r="K56" s="1" t="s">
        <v>828</v>
      </c>
      <c r="L56" s="1" t="s">
        <v>444</v>
      </c>
      <c r="M56" s="1" t="s">
        <v>112</v>
      </c>
      <c r="N56" s="1" t="s">
        <v>1004</v>
      </c>
      <c r="O56" s="1" t="s">
        <v>829</v>
      </c>
      <c r="P56" s="1" t="s">
        <v>1014</v>
      </c>
      <c r="Q56" s="1" t="s">
        <v>830</v>
      </c>
      <c r="R56" s="1" t="s">
        <v>831</v>
      </c>
    </row>
    <row r="57" spans="1:18" s="1" customFormat="1" ht="120" x14ac:dyDescent="0.25">
      <c r="B57" s="1" t="s">
        <v>285</v>
      </c>
      <c r="C57" s="1" t="s">
        <v>286</v>
      </c>
      <c r="D57" s="1" t="s">
        <v>138</v>
      </c>
      <c r="E57" s="8" t="s">
        <v>126</v>
      </c>
      <c r="F57" s="11" t="s">
        <v>939</v>
      </c>
      <c r="G57" s="1" t="s">
        <v>465</v>
      </c>
      <c r="H57" s="1" t="s">
        <v>448</v>
      </c>
      <c r="I57" s="1" t="s">
        <v>444</v>
      </c>
      <c r="J57" s="1" t="s">
        <v>86</v>
      </c>
      <c r="K57" s="1" t="s">
        <v>832</v>
      </c>
      <c r="L57" s="1" t="s">
        <v>444</v>
      </c>
      <c r="M57" s="1" t="s">
        <v>110</v>
      </c>
      <c r="N57" s="1" t="s">
        <v>1060</v>
      </c>
      <c r="O57" s="1" t="s">
        <v>833</v>
      </c>
      <c r="P57" s="1" t="s">
        <v>834</v>
      </c>
      <c r="Q57" s="1" t="s">
        <v>835</v>
      </c>
    </row>
    <row r="58" spans="1:18" s="1" customFormat="1" ht="75.75" customHeight="1" x14ac:dyDescent="0.25">
      <c r="B58" s="1" t="s">
        <v>287</v>
      </c>
      <c r="C58" s="1" t="s">
        <v>288</v>
      </c>
      <c r="D58" s="1" t="s">
        <v>289</v>
      </c>
      <c r="E58" s="8" t="s">
        <v>126</v>
      </c>
      <c r="F58" s="11" t="s">
        <v>940</v>
      </c>
      <c r="G58" s="1" t="s">
        <v>465</v>
      </c>
      <c r="H58" s="1" t="s">
        <v>450</v>
      </c>
      <c r="I58" s="1" t="s">
        <v>434</v>
      </c>
      <c r="J58" s="1" t="s">
        <v>70</v>
      </c>
      <c r="K58" s="1" t="s">
        <v>70</v>
      </c>
      <c r="O58" s="1" t="s">
        <v>798</v>
      </c>
      <c r="P58" s="1" t="s">
        <v>836</v>
      </c>
      <c r="Q58" s="1" t="s">
        <v>837</v>
      </c>
      <c r="R58" s="13" t="s">
        <v>838</v>
      </c>
    </row>
    <row r="59" spans="1:18" s="1" customFormat="1" ht="32.25" customHeight="1" x14ac:dyDescent="0.25">
      <c r="B59" s="1" t="s">
        <v>290</v>
      </c>
      <c r="C59" s="1" t="s">
        <v>291</v>
      </c>
      <c r="D59" s="1" t="s">
        <v>138</v>
      </c>
      <c r="E59" s="8" t="s">
        <v>126</v>
      </c>
      <c r="F59" s="11" t="s">
        <v>941</v>
      </c>
      <c r="G59" s="1" t="s">
        <v>465</v>
      </c>
      <c r="H59" s="1" t="s">
        <v>450</v>
      </c>
      <c r="I59" s="1" t="s">
        <v>434</v>
      </c>
      <c r="J59" s="1" t="s">
        <v>70</v>
      </c>
      <c r="K59" s="1" t="s">
        <v>839</v>
      </c>
      <c r="L59" s="1" t="s">
        <v>444</v>
      </c>
      <c r="M59" s="1" t="s">
        <v>109</v>
      </c>
      <c r="N59" s="1" t="s">
        <v>1016</v>
      </c>
      <c r="O59" s="1" t="s">
        <v>840</v>
      </c>
      <c r="P59" s="1" t="s">
        <v>841</v>
      </c>
      <c r="Q59" s="1" t="s">
        <v>842</v>
      </c>
      <c r="R59" s="1" t="s">
        <v>1015</v>
      </c>
    </row>
    <row r="60" spans="1:18" s="1" customFormat="1" ht="28.5" customHeight="1" x14ac:dyDescent="0.25">
      <c r="B60" s="1" t="s">
        <v>292</v>
      </c>
      <c r="C60" s="1" t="s">
        <v>293</v>
      </c>
      <c r="D60" s="1" t="s">
        <v>294</v>
      </c>
      <c r="E60" s="8" t="s">
        <v>126</v>
      </c>
      <c r="F60" s="11" t="s">
        <v>942</v>
      </c>
      <c r="G60" s="1" t="s">
        <v>465</v>
      </c>
      <c r="H60" s="1" t="s">
        <v>450</v>
      </c>
      <c r="I60" s="1" t="s">
        <v>434</v>
      </c>
      <c r="J60" s="1" t="s">
        <v>70</v>
      </c>
      <c r="K60" s="1" t="s">
        <v>1061</v>
      </c>
      <c r="L60" s="1" t="s">
        <v>444</v>
      </c>
      <c r="M60" s="1" t="s">
        <v>112</v>
      </c>
      <c r="N60" s="1" t="s">
        <v>1005</v>
      </c>
      <c r="O60" s="1" t="s">
        <v>843</v>
      </c>
      <c r="P60" s="1" t="s">
        <v>844</v>
      </c>
      <c r="Q60" s="1" t="s">
        <v>845</v>
      </c>
      <c r="R60" s="2" t="s">
        <v>846</v>
      </c>
    </row>
    <row r="61" spans="1:18" s="1" customFormat="1" ht="48" customHeight="1" x14ac:dyDescent="0.25">
      <c r="A61" s="1" t="s">
        <v>122</v>
      </c>
      <c r="B61" s="1" t="s">
        <v>295</v>
      </c>
      <c r="C61" s="1" t="s">
        <v>296</v>
      </c>
      <c r="D61" s="1" t="s">
        <v>297</v>
      </c>
      <c r="E61" s="8" t="s">
        <v>126</v>
      </c>
      <c r="F61" s="11" t="s">
        <v>943</v>
      </c>
      <c r="G61" s="1" t="s">
        <v>464</v>
      </c>
      <c r="H61" s="1" t="s">
        <v>448</v>
      </c>
      <c r="I61" s="1" t="s">
        <v>444</v>
      </c>
      <c r="J61" s="1" t="s">
        <v>86</v>
      </c>
      <c r="K61" s="1" t="s">
        <v>847</v>
      </c>
      <c r="L61" s="1" t="s">
        <v>434</v>
      </c>
      <c r="M61" s="1" t="s">
        <v>71</v>
      </c>
      <c r="N61" s="1" t="s">
        <v>1062</v>
      </c>
      <c r="O61" s="1" t="s">
        <v>848</v>
      </c>
      <c r="P61" s="1" t="s">
        <v>437</v>
      </c>
      <c r="Q61" s="1" t="s">
        <v>849</v>
      </c>
      <c r="R61" s="1" t="s">
        <v>850</v>
      </c>
    </row>
    <row r="62" spans="1:18" s="1" customFormat="1" ht="75.75" customHeight="1" x14ac:dyDescent="0.25">
      <c r="B62" s="1" t="s">
        <v>298</v>
      </c>
      <c r="C62" s="1" t="s">
        <v>299</v>
      </c>
      <c r="D62" s="1" t="s">
        <v>138</v>
      </c>
      <c r="E62" s="8" t="s">
        <v>126</v>
      </c>
      <c r="F62" s="1" t="s">
        <v>688</v>
      </c>
      <c r="G62" s="1" t="s">
        <v>465</v>
      </c>
      <c r="H62" s="1" t="s">
        <v>450</v>
      </c>
      <c r="I62" s="1" t="s">
        <v>434</v>
      </c>
      <c r="J62" s="1" t="s">
        <v>70</v>
      </c>
      <c r="K62" s="1" t="s">
        <v>689</v>
      </c>
      <c r="N62" s="1" t="s">
        <v>1017</v>
      </c>
      <c r="R62" s="1" t="s">
        <v>1018</v>
      </c>
    </row>
    <row r="63" spans="1:18" s="1" customFormat="1" ht="75.75" customHeight="1" x14ac:dyDescent="0.25">
      <c r="B63" s="1" t="s">
        <v>300</v>
      </c>
      <c r="C63" s="1" t="s">
        <v>301</v>
      </c>
      <c r="D63" s="1" t="s">
        <v>302</v>
      </c>
      <c r="E63" s="8" t="s">
        <v>126</v>
      </c>
      <c r="F63" s="4" t="s">
        <v>690</v>
      </c>
      <c r="G63" s="1" t="s">
        <v>465</v>
      </c>
      <c r="H63" s="1" t="s">
        <v>450</v>
      </c>
      <c r="I63" s="1" t="s">
        <v>434</v>
      </c>
      <c r="J63" s="1" t="s">
        <v>70</v>
      </c>
      <c r="K63" s="1" t="s">
        <v>70</v>
      </c>
      <c r="P63" s="1" t="s">
        <v>474</v>
      </c>
      <c r="Q63" s="1" t="s">
        <v>691</v>
      </c>
      <c r="R63" s="1" t="s">
        <v>692</v>
      </c>
    </row>
    <row r="64" spans="1:18" s="1" customFormat="1" ht="90" x14ac:dyDescent="0.25">
      <c r="A64" s="1" t="s">
        <v>122</v>
      </c>
      <c r="B64" s="1" t="s">
        <v>303</v>
      </c>
      <c r="C64" s="1" t="s">
        <v>301</v>
      </c>
      <c r="D64" s="1" t="s">
        <v>304</v>
      </c>
      <c r="E64" s="8" t="s">
        <v>126</v>
      </c>
      <c r="F64" s="4" t="s">
        <v>693</v>
      </c>
      <c r="G64" s="1" t="s">
        <v>465</v>
      </c>
      <c r="H64" s="1" t="s">
        <v>452</v>
      </c>
      <c r="I64" s="1" t="s">
        <v>444</v>
      </c>
      <c r="J64" s="1" t="s">
        <v>90</v>
      </c>
      <c r="K64" s="1" t="s">
        <v>694</v>
      </c>
      <c r="O64" s="1" t="s">
        <v>695</v>
      </c>
      <c r="P64" s="1" t="s">
        <v>696</v>
      </c>
      <c r="Q64" s="1" t="s">
        <v>697</v>
      </c>
      <c r="R64" s="1" t="s">
        <v>698</v>
      </c>
    </row>
    <row r="65" spans="1:18" s="1" customFormat="1" ht="75.75" customHeight="1" x14ac:dyDescent="0.25">
      <c r="A65" s="1" t="s">
        <v>122</v>
      </c>
      <c r="B65" s="1" t="s">
        <v>305</v>
      </c>
      <c r="C65" s="1" t="s">
        <v>306</v>
      </c>
      <c r="D65" s="1" t="s">
        <v>307</v>
      </c>
      <c r="E65" s="8" t="s">
        <v>126</v>
      </c>
      <c r="F65" s="4" t="s">
        <v>699</v>
      </c>
      <c r="G65" s="1" t="s">
        <v>465</v>
      </c>
      <c r="H65" s="1" t="s">
        <v>458</v>
      </c>
      <c r="I65" s="1" t="s">
        <v>444</v>
      </c>
      <c r="J65" s="1" t="s">
        <v>96</v>
      </c>
      <c r="K65" s="1" t="s">
        <v>1019</v>
      </c>
      <c r="L65" s="1" t="s">
        <v>434</v>
      </c>
      <c r="M65" s="1" t="s">
        <v>71</v>
      </c>
      <c r="N65" s="1" t="s">
        <v>476</v>
      </c>
      <c r="P65" s="1" t="s">
        <v>700</v>
      </c>
      <c r="Q65" s="1" t="s">
        <v>701</v>
      </c>
      <c r="R65" s="1" t="s">
        <v>702</v>
      </c>
    </row>
    <row r="66" spans="1:18" s="1" customFormat="1" ht="75.75" customHeight="1" x14ac:dyDescent="0.25">
      <c r="A66" s="1" t="s">
        <v>308</v>
      </c>
      <c r="B66" s="1" t="s">
        <v>309</v>
      </c>
      <c r="C66" s="1" t="s">
        <v>310</v>
      </c>
      <c r="D66" s="1" t="s">
        <v>311</v>
      </c>
      <c r="E66" s="8" t="s">
        <v>126</v>
      </c>
      <c r="F66" s="4" t="s">
        <v>703</v>
      </c>
      <c r="G66" s="1" t="s">
        <v>465</v>
      </c>
      <c r="H66" s="1" t="s">
        <v>457</v>
      </c>
      <c r="I66" s="1" t="s">
        <v>528</v>
      </c>
      <c r="J66" s="1" t="s">
        <v>43</v>
      </c>
      <c r="K66" s="1" t="s">
        <v>704</v>
      </c>
      <c r="P66" s="1" t="s">
        <v>705</v>
      </c>
      <c r="Q66" s="1" t="s">
        <v>706</v>
      </c>
      <c r="R66" s="1" t="s">
        <v>1020</v>
      </c>
    </row>
    <row r="67" spans="1:18" s="26" customFormat="1" ht="75.75" customHeight="1" x14ac:dyDescent="0.25">
      <c r="B67" s="26" t="s">
        <v>202</v>
      </c>
      <c r="C67" s="26" t="s">
        <v>312</v>
      </c>
      <c r="D67" s="26" t="s">
        <v>313</v>
      </c>
      <c r="E67" s="26" t="s">
        <v>314</v>
      </c>
      <c r="F67" s="26" t="s">
        <v>707</v>
      </c>
      <c r="G67" s="26" t="s">
        <v>465</v>
      </c>
      <c r="H67" s="26" t="s">
        <v>446</v>
      </c>
      <c r="I67" s="26" t="s">
        <v>434</v>
      </c>
      <c r="J67" s="26" t="s">
        <v>60</v>
      </c>
      <c r="K67" s="26" t="s">
        <v>708</v>
      </c>
      <c r="L67" s="26" t="s">
        <v>444</v>
      </c>
      <c r="M67" s="26" t="s">
        <v>93</v>
      </c>
      <c r="N67" s="26" t="s">
        <v>1006</v>
      </c>
      <c r="P67" s="26" t="s">
        <v>530</v>
      </c>
      <c r="Q67" s="26" t="s">
        <v>709</v>
      </c>
      <c r="R67" s="26" t="s">
        <v>710</v>
      </c>
    </row>
    <row r="68" spans="1:18" s="1" customFormat="1" ht="90" x14ac:dyDescent="0.25">
      <c r="A68" s="1" t="s">
        <v>122</v>
      </c>
      <c r="B68" s="1" t="s">
        <v>153</v>
      </c>
      <c r="C68" s="1" t="s">
        <v>141</v>
      </c>
      <c r="D68" s="1" t="s">
        <v>138</v>
      </c>
      <c r="E68" s="14" t="s">
        <v>314</v>
      </c>
      <c r="F68" s="1" t="s">
        <v>711</v>
      </c>
      <c r="G68" s="1" t="s">
        <v>465</v>
      </c>
      <c r="H68" s="1" t="s">
        <v>447</v>
      </c>
      <c r="I68" s="1" t="s">
        <v>528</v>
      </c>
      <c r="J68" s="1" t="s">
        <v>42</v>
      </c>
      <c r="K68" s="1" t="s">
        <v>642</v>
      </c>
      <c r="L68" s="1" t="s">
        <v>434</v>
      </c>
      <c r="M68" s="1" t="s">
        <v>50</v>
      </c>
      <c r="N68" s="1" t="s">
        <v>1007</v>
      </c>
      <c r="O68" s="1" t="s">
        <v>712</v>
      </c>
      <c r="P68" s="1" t="s">
        <v>437</v>
      </c>
      <c r="Q68" s="1" t="s">
        <v>713</v>
      </c>
      <c r="R68" s="1" t="s">
        <v>714</v>
      </c>
    </row>
    <row r="69" spans="1:18" s="1" customFormat="1" ht="120" x14ac:dyDescent="0.25">
      <c r="B69" s="1" t="s">
        <v>185</v>
      </c>
      <c r="C69" s="1" t="s">
        <v>315</v>
      </c>
      <c r="D69" s="1" t="s">
        <v>138</v>
      </c>
      <c r="E69" s="14" t="s">
        <v>314</v>
      </c>
      <c r="F69" s="1" t="s">
        <v>715</v>
      </c>
      <c r="G69" s="1" t="s">
        <v>464</v>
      </c>
      <c r="H69" s="1" t="s">
        <v>448</v>
      </c>
      <c r="I69" s="1" t="s">
        <v>444</v>
      </c>
      <c r="J69" s="1" t="s">
        <v>86</v>
      </c>
      <c r="K69" s="1" t="s">
        <v>716</v>
      </c>
      <c r="O69" s="1" t="s">
        <v>717</v>
      </c>
      <c r="P69" s="1" t="s">
        <v>437</v>
      </c>
      <c r="Q69" s="1" t="s">
        <v>718</v>
      </c>
      <c r="R69" s="1" t="s">
        <v>719</v>
      </c>
    </row>
    <row r="70" spans="1:18" s="1" customFormat="1" ht="120" x14ac:dyDescent="0.25">
      <c r="A70" s="1" t="s">
        <v>122</v>
      </c>
      <c r="B70" s="1" t="s">
        <v>316</v>
      </c>
      <c r="C70" s="1" t="s">
        <v>317</v>
      </c>
      <c r="D70" s="1" t="s">
        <v>318</v>
      </c>
      <c r="E70" s="14" t="s">
        <v>314</v>
      </c>
      <c r="F70" s="1" t="s">
        <v>720</v>
      </c>
      <c r="G70" s="1" t="s">
        <v>465</v>
      </c>
      <c r="H70" s="1" t="s">
        <v>450</v>
      </c>
      <c r="I70" s="1" t="s">
        <v>434</v>
      </c>
      <c r="J70" s="1" t="s">
        <v>70</v>
      </c>
      <c r="K70" s="1" t="s">
        <v>1063</v>
      </c>
      <c r="O70" s="1" t="s">
        <v>721</v>
      </c>
      <c r="P70" s="1" t="s">
        <v>700</v>
      </c>
      <c r="Q70" s="1" t="s">
        <v>722</v>
      </c>
      <c r="R70" s="1" t="s">
        <v>723</v>
      </c>
    </row>
    <row r="71" spans="1:18" s="1" customFormat="1" ht="75.75" customHeight="1" x14ac:dyDescent="0.25">
      <c r="B71" s="1" t="s">
        <v>319</v>
      </c>
      <c r="C71" s="1" t="s">
        <v>320</v>
      </c>
      <c r="D71" s="1" t="s">
        <v>321</v>
      </c>
      <c r="E71" s="14" t="s">
        <v>314</v>
      </c>
      <c r="F71" s="1" t="s">
        <v>724</v>
      </c>
      <c r="G71" s="1" t="s">
        <v>465</v>
      </c>
      <c r="H71" s="1" t="s">
        <v>448</v>
      </c>
      <c r="I71" s="1" t="s">
        <v>444</v>
      </c>
      <c r="J71" s="1" t="s">
        <v>96</v>
      </c>
      <c r="K71" s="1" t="s">
        <v>737</v>
      </c>
      <c r="L71" s="1" t="s">
        <v>434</v>
      </c>
      <c r="M71" s="1" t="s">
        <v>71</v>
      </c>
      <c r="N71" s="1" t="s">
        <v>1021</v>
      </c>
      <c r="P71" s="1" t="s">
        <v>700</v>
      </c>
      <c r="Q71" s="1" t="s">
        <v>725</v>
      </c>
      <c r="R71" s="1" t="s">
        <v>726</v>
      </c>
    </row>
    <row r="72" spans="1:18" s="1" customFormat="1" ht="90" x14ac:dyDescent="0.25">
      <c r="A72" s="1" t="s">
        <v>122</v>
      </c>
      <c r="B72" s="1" t="s">
        <v>322</v>
      </c>
      <c r="C72" s="1" t="s">
        <v>323</v>
      </c>
      <c r="D72" s="1" t="s">
        <v>138</v>
      </c>
      <c r="E72" s="14" t="s">
        <v>314</v>
      </c>
      <c r="F72" s="1" t="s">
        <v>727</v>
      </c>
      <c r="G72" s="1" t="s">
        <v>465</v>
      </c>
      <c r="H72" s="1" t="s">
        <v>451</v>
      </c>
      <c r="I72" s="1" t="s">
        <v>444</v>
      </c>
      <c r="J72" s="1" t="s">
        <v>112</v>
      </c>
      <c r="K72" s="1" t="s">
        <v>112</v>
      </c>
      <c r="O72" s="1" t="s">
        <v>728</v>
      </c>
      <c r="P72" s="1" t="s">
        <v>729</v>
      </c>
      <c r="Q72" s="1" t="s">
        <v>730</v>
      </c>
      <c r="R72" s="1" t="s">
        <v>731</v>
      </c>
    </row>
    <row r="73" spans="1:18" s="1" customFormat="1" ht="75.75" customHeight="1" x14ac:dyDescent="0.25">
      <c r="A73" s="1" t="s">
        <v>122</v>
      </c>
      <c r="B73" s="1" t="s">
        <v>324</v>
      </c>
      <c r="C73" s="1" t="s">
        <v>325</v>
      </c>
      <c r="D73" s="1" t="s">
        <v>326</v>
      </c>
      <c r="E73" s="14" t="s">
        <v>314</v>
      </c>
      <c r="F73" s="1" t="s">
        <v>732</v>
      </c>
      <c r="G73" s="1" t="s">
        <v>465</v>
      </c>
      <c r="H73" s="1" t="s">
        <v>450</v>
      </c>
      <c r="I73" s="1" t="s">
        <v>434</v>
      </c>
      <c r="J73" s="1" t="s">
        <v>70</v>
      </c>
      <c r="K73" s="1" t="s">
        <v>733</v>
      </c>
      <c r="P73" s="1" t="s">
        <v>700</v>
      </c>
      <c r="Q73" s="1" t="s">
        <v>734</v>
      </c>
      <c r="R73" s="1" t="s">
        <v>735</v>
      </c>
    </row>
    <row r="74" spans="1:18" s="1" customFormat="1" ht="75.75" customHeight="1" x14ac:dyDescent="0.25">
      <c r="A74" s="1" t="s">
        <v>122</v>
      </c>
      <c r="B74" s="1" t="s">
        <v>327</v>
      </c>
      <c r="C74" s="1" t="s">
        <v>328</v>
      </c>
      <c r="D74" s="1" t="s">
        <v>329</v>
      </c>
      <c r="E74" s="14" t="s">
        <v>314</v>
      </c>
      <c r="F74" s="1" t="s">
        <v>736</v>
      </c>
      <c r="G74" s="1" t="s">
        <v>465</v>
      </c>
      <c r="H74" s="1" t="s">
        <v>448</v>
      </c>
      <c r="I74" s="1" t="s">
        <v>444</v>
      </c>
      <c r="J74" s="1" t="s">
        <v>96</v>
      </c>
      <c r="K74" s="1" t="s">
        <v>737</v>
      </c>
      <c r="L74" s="1" t="s">
        <v>944</v>
      </c>
      <c r="M74" s="1" t="s">
        <v>15</v>
      </c>
      <c r="N74" s="1" t="s">
        <v>1064</v>
      </c>
      <c r="R74" s="1" t="s">
        <v>738</v>
      </c>
    </row>
    <row r="75" spans="1:18" s="1" customFormat="1" ht="165" x14ac:dyDescent="0.25">
      <c r="B75" s="1" t="s">
        <v>330</v>
      </c>
      <c r="C75" s="1" t="s">
        <v>331</v>
      </c>
      <c r="D75" s="1" t="s">
        <v>332</v>
      </c>
      <c r="E75" s="14" t="s">
        <v>314</v>
      </c>
      <c r="F75" s="1" t="s">
        <v>739</v>
      </c>
      <c r="G75" s="1" t="s">
        <v>465</v>
      </c>
      <c r="H75" s="1" t="s">
        <v>452</v>
      </c>
      <c r="I75" s="1" t="s">
        <v>444</v>
      </c>
      <c r="J75" s="1" t="s">
        <v>90</v>
      </c>
      <c r="K75" s="1" t="s">
        <v>740</v>
      </c>
      <c r="O75" s="1" t="s">
        <v>728</v>
      </c>
      <c r="P75" s="1" t="s">
        <v>741</v>
      </c>
      <c r="Q75" s="1" t="s">
        <v>742</v>
      </c>
      <c r="R75" s="1" t="s">
        <v>743</v>
      </c>
    </row>
    <row r="76" spans="1:18" s="1" customFormat="1" ht="150" x14ac:dyDescent="0.25">
      <c r="A76" s="1" t="s">
        <v>122</v>
      </c>
      <c r="B76" s="1" t="s">
        <v>166</v>
      </c>
      <c r="C76" s="1" t="s">
        <v>333</v>
      </c>
      <c r="D76" s="1" t="s">
        <v>138</v>
      </c>
      <c r="E76" s="1" t="s">
        <v>314</v>
      </c>
      <c r="F76" s="1" t="s">
        <v>744</v>
      </c>
      <c r="G76" s="1" t="s">
        <v>464</v>
      </c>
      <c r="H76" s="1" t="s">
        <v>461</v>
      </c>
      <c r="I76" s="1" t="s">
        <v>444</v>
      </c>
      <c r="J76" s="1" t="s">
        <v>86</v>
      </c>
      <c r="K76" s="1" t="s">
        <v>716</v>
      </c>
      <c r="L76" s="1" t="s">
        <v>434</v>
      </c>
      <c r="M76" s="1" t="s">
        <v>69</v>
      </c>
      <c r="N76" s="1" t="s">
        <v>1065</v>
      </c>
      <c r="O76" s="1" t="s">
        <v>745</v>
      </c>
      <c r="P76" s="1" t="s">
        <v>700</v>
      </c>
      <c r="Q76" s="1" t="s">
        <v>746</v>
      </c>
      <c r="R76" s="1" t="s">
        <v>747</v>
      </c>
    </row>
    <row r="77" spans="1:18" s="1" customFormat="1" ht="75.75" customHeight="1" x14ac:dyDescent="0.25">
      <c r="B77" s="1" t="s">
        <v>334</v>
      </c>
      <c r="C77" s="1" t="s">
        <v>335</v>
      </c>
      <c r="D77" s="1" t="s">
        <v>336</v>
      </c>
      <c r="E77" s="14" t="s">
        <v>314</v>
      </c>
      <c r="F77" s="2" t="s">
        <v>748</v>
      </c>
      <c r="G77" s="1" t="s">
        <v>464</v>
      </c>
      <c r="H77" s="1" t="s">
        <v>449</v>
      </c>
      <c r="I77" s="1" t="s">
        <v>434</v>
      </c>
      <c r="J77" s="1" t="s">
        <v>69</v>
      </c>
      <c r="K77" s="1" t="s">
        <v>749</v>
      </c>
      <c r="L77" s="1" t="s">
        <v>434</v>
      </c>
      <c r="M77" s="1" t="s">
        <v>71</v>
      </c>
      <c r="N77" s="1" t="s">
        <v>1022</v>
      </c>
      <c r="O77" s="1" t="s">
        <v>750</v>
      </c>
      <c r="P77" s="1" t="s">
        <v>751</v>
      </c>
      <c r="Q77" s="1" t="s">
        <v>752</v>
      </c>
      <c r="R77" s="1" t="s">
        <v>753</v>
      </c>
    </row>
    <row r="78" spans="1:18" s="1" customFormat="1" ht="57" customHeight="1" x14ac:dyDescent="0.25">
      <c r="B78" s="1" t="s">
        <v>170</v>
      </c>
      <c r="C78" s="1" t="s">
        <v>337</v>
      </c>
      <c r="D78" s="1" t="s">
        <v>338</v>
      </c>
      <c r="E78" s="14" t="s">
        <v>314</v>
      </c>
      <c r="F78" s="1" t="s">
        <v>754</v>
      </c>
      <c r="G78" s="1" t="s">
        <v>465</v>
      </c>
      <c r="H78" s="1" t="s">
        <v>447</v>
      </c>
      <c r="I78" s="1" t="s">
        <v>528</v>
      </c>
      <c r="J78" s="1" t="s">
        <v>42</v>
      </c>
      <c r="K78" s="1" t="s">
        <v>1023</v>
      </c>
      <c r="O78" s="1" t="s">
        <v>755</v>
      </c>
      <c r="P78" s="1" t="s">
        <v>756</v>
      </c>
      <c r="Q78" s="1" t="s">
        <v>757</v>
      </c>
      <c r="R78" s="1" t="s">
        <v>758</v>
      </c>
    </row>
    <row r="79" spans="1:18" s="1" customFormat="1" ht="40.35" customHeight="1" x14ac:dyDescent="0.25">
      <c r="B79" s="1" t="s">
        <v>339</v>
      </c>
      <c r="C79" s="1" t="s">
        <v>340</v>
      </c>
      <c r="D79" s="1" t="s">
        <v>138</v>
      </c>
      <c r="E79" s="14" t="s">
        <v>314</v>
      </c>
      <c r="F79" s="1" t="s">
        <v>759</v>
      </c>
      <c r="G79" s="1" t="s">
        <v>465</v>
      </c>
      <c r="H79" s="1" t="s">
        <v>449</v>
      </c>
      <c r="I79" s="1" t="s">
        <v>434</v>
      </c>
      <c r="J79" s="1" t="s">
        <v>69</v>
      </c>
      <c r="K79" s="1" t="s">
        <v>760</v>
      </c>
      <c r="O79" s="1" t="s">
        <v>761</v>
      </c>
      <c r="P79" s="1" t="s">
        <v>762</v>
      </c>
      <c r="Q79" s="1" t="s">
        <v>763</v>
      </c>
      <c r="R79" s="1" t="s">
        <v>764</v>
      </c>
    </row>
    <row r="80" spans="1:18" s="1" customFormat="1" ht="44.45" customHeight="1" x14ac:dyDescent="0.25">
      <c r="B80" s="1" t="s">
        <v>341</v>
      </c>
      <c r="C80" s="1" t="s">
        <v>342</v>
      </c>
      <c r="D80" s="1" t="s">
        <v>343</v>
      </c>
      <c r="E80" s="14" t="s">
        <v>314</v>
      </c>
      <c r="F80" s="2" t="s">
        <v>765</v>
      </c>
      <c r="G80" s="1" t="s">
        <v>465</v>
      </c>
      <c r="H80" s="1" t="s">
        <v>446</v>
      </c>
      <c r="I80" s="1" t="s">
        <v>434</v>
      </c>
      <c r="J80" s="1" t="s">
        <v>71</v>
      </c>
      <c r="K80" s="1" t="s">
        <v>1066</v>
      </c>
      <c r="O80" s="1" t="s">
        <v>767</v>
      </c>
      <c r="P80" s="1" t="s">
        <v>705</v>
      </c>
      <c r="Q80" s="1" t="s">
        <v>768</v>
      </c>
      <c r="R80" s="1" t="s">
        <v>769</v>
      </c>
    </row>
    <row r="81" spans="1:19" s="17" customFormat="1" ht="93.6" customHeight="1" x14ac:dyDescent="0.25">
      <c r="A81" s="17" t="s">
        <v>122</v>
      </c>
      <c r="B81" s="17" t="s">
        <v>344</v>
      </c>
      <c r="C81" s="17" t="s">
        <v>345</v>
      </c>
      <c r="D81" s="17" t="s">
        <v>346</v>
      </c>
      <c r="E81" s="20" t="s">
        <v>314</v>
      </c>
      <c r="F81" s="1" t="s">
        <v>770</v>
      </c>
      <c r="G81" s="1" t="s">
        <v>465</v>
      </c>
      <c r="H81" s="1" t="s">
        <v>448</v>
      </c>
      <c r="I81" s="1" t="s">
        <v>444</v>
      </c>
      <c r="J81" s="1" t="s">
        <v>86</v>
      </c>
      <c r="K81" s="1" t="s">
        <v>771</v>
      </c>
      <c r="L81" s="1" t="s">
        <v>444</v>
      </c>
      <c r="M81" s="1" t="s">
        <v>86</v>
      </c>
      <c r="N81" s="1" t="s">
        <v>1067</v>
      </c>
      <c r="O81" s="1" t="s">
        <v>772</v>
      </c>
      <c r="P81" s="1" t="s">
        <v>741</v>
      </c>
      <c r="Q81" s="1" t="s">
        <v>773</v>
      </c>
      <c r="R81" s="1" t="s">
        <v>1024</v>
      </c>
      <c r="S81" s="1"/>
    </row>
    <row r="82" spans="1:19" s="1" customFormat="1" ht="90" x14ac:dyDescent="0.25">
      <c r="B82" s="1" t="s">
        <v>347</v>
      </c>
      <c r="C82" s="1" t="s">
        <v>348</v>
      </c>
      <c r="D82" s="1" t="s">
        <v>349</v>
      </c>
      <c r="E82" s="14" t="s">
        <v>314</v>
      </c>
      <c r="F82" s="1" t="s">
        <v>527</v>
      </c>
      <c r="G82" s="1" t="s">
        <v>465</v>
      </c>
      <c r="H82" s="1" t="s">
        <v>447</v>
      </c>
      <c r="I82" s="1" t="s">
        <v>528</v>
      </c>
      <c r="J82" s="1" t="s">
        <v>42</v>
      </c>
      <c r="K82" s="1" t="s">
        <v>462</v>
      </c>
      <c r="L82" s="1" t="s">
        <v>444</v>
      </c>
      <c r="M82" s="1" t="s">
        <v>96</v>
      </c>
      <c r="N82" s="1" t="s">
        <v>1025</v>
      </c>
      <c r="O82" s="1" t="s">
        <v>529</v>
      </c>
      <c r="P82" s="1" t="s">
        <v>530</v>
      </c>
      <c r="Q82" s="1" t="s">
        <v>531</v>
      </c>
      <c r="R82" s="1" t="s">
        <v>532</v>
      </c>
    </row>
    <row r="83" spans="1:19" s="1" customFormat="1" ht="120" x14ac:dyDescent="0.25">
      <c r="A83" s="1" t="s">
        <v>122</v>
      </c>
      <c r="B83" s="1" t="s">
        <v>350</v>
      </c>
      <c r="C83" s="1" t="s">
        <v>351</v>
      </c>
      <c r="D83" s="1" t="s">
        <v>352</v>
      </c>
      <c r="E83" s="14" t="s">
        <v>314</v>
      </c>
      <c r="F83" s="1" t="s">
        <v>533</v>
      </c>
      <c r="G83" s="1" t="s">
        <v>465</v>
      </c>
      <c r="H83" s="1" t="s">
        <v>454</v>
      </c>
      <c r="I83" s="1" t="s">
        <v>444</v>
      </c>
      <c r="J83" s="1" t="s">
        <v>107</v>
      </c>
      <c r="K83" s="1" t="s">
        <v>1068</v>
      </c>
      <c r="L83" s="1" t="s">
        <v>444</v>
      </c>
      <c r="M83" s="1" t="s">
        <v>93</v>
      </c>
      <c r="N83" s="1" t="s">
        <v>1069</v>
      </c>
      <c r="O83" s="1" t="s">
        <v>534</v>
      </c>
      <c r="P83" s="1" t="s">
        <v>535</v>
      </c>
      <c r="Q83" s="1" t="s">
        <v>535</v>
      </c>
      <c r="R83" s="1" t="s">
        <v>536</v>
      </c>
    </row>
    <row r="84" spans="1:19" s="1" customFormat="1" ht="75.75" customHeight="1" x14ac:dyDescent="0.25">
      <c r="B84" s="1" t="s">
        <v>353</v>
      </c>
      <c r="C84" s="1" t="s">
        <v>354</v>
      </c>
      <c r="D84" s="1" t="s">
        <v>355</v>
      </c>
      <c r="E84" s="14" t="s">
        <v>314</v>
      </c>
      <c r="F84" s="1" t="s">
        <v>537</v>
      </c>
      <c r="G84" s="1" t="s">
        <v>465</v>
      </c>
      <c r="H84" s="1" t="s">
        <v>450</v>
      </c>
      <c r="I84" s="1" t="s">
        <v>434</v>
      </c>
      <c r="J84" s="1" t="s">
        <v>70</v>
      </c>
      <c r="K84" s="1" t="s">
        <v>538</v>
      </c>
      <c r="O84" s="1" t="s">
        <v>535</v>
      </c>
      <c r="P84" s="1" t="s">
        <v>466</v>
      </c>
      <c r="Q84" s="1" t="s">
        <v>539</v>
      </c>
      <c r="R84" s="1" t="s">
        <v>540</v>
      </c>
    </row>
    <row r="85" spans="1:19" s="1" customFormat="1" ht="85.35" customHeight="1" x14ac:dyDescent="0.25">
      <c r="B85" s="1" t="s">
        <v>344</v>
      </c>
      <c r="C85" s="1" t="s">
        <v>356</v>
      </c>
      <c r="D85" s="1" t="s">
        <v>357</v>
      </c>
      <c r="E85" s="14" t="s">
        <v>314</v>
      </c>
      <c r="F85" s="1" t="s">
        <v>541</v>
      </c>
      <c r="G85" s="1" t="s">
        <v>464</v>
      </c>
      <c r="H85" s="1" t="s">
        <v>446</v>
      </c>
      <c r="I85" s="1" t="s">
        <v>434</v>
      </c>
      <c r="J85" s="1" t="s">
        <v>71</v>
      </c>
      <c r="K85" s="1" t="s">
        <v>462</v>
      </c>
      <c r="L85" s="1" t="s">
        <v>434</v>
      </c>
      <c r="M85" s="1" t="s">
        <v>69</v>
      </c>
      <c r="N85" s="1" t="s">
        <v>1070</v>
      </c>
      <c r="O85" s="1" t="s">
        <v>542</v>
      </c>
      <c r="P85" s="1" t="s">
        <v>466</v>
      </c>
      <c r="Q85" s="1" t="s">
        <v>543</v>
      </c>
      <c r="R85" s="1" t="s">
        <v>544</v>
      </c>
    </row>
    <row r="86" spans="1:19" s="1" customFormat="1" ht="90" x14ac:dyDescent="0.25">
      <c r="B86" s="1" t="s">
        <v>316</v>
      </c>
      <c r="C86" s="1" t="s">
        <v>230</v>
      </c>
      <c r="D86" s="1" t="s">
        <v>358</v>
      </c>
      <c r="E86" s="14" t="s">
        <v>314</v>
      </c>
      <c r="F86" s="1" t="s">
        <v>545</v>
      </c>
      <c r="G86" s="1" t="s">
        <v>465</v>
      </c>
      <c r="H86" s="1" t="s">
        <v>446</v>
      </c>
      <c r="I86" s="1" t="s">
        <v>434</v>
      </c>
      <c r="J86" s="1" t="s">
        <v>71</v>
      </c>
      <c r="K86" s="1" t="s">
        <v>1071</v>
      </c>
      <c r="O86" s="1" t="s">
        <v>546</v>
      </c>
      <c r="P86" s="1" t="s">
        <v>474</v>
      </c>
      <c r="Q86" s="1" t="s">
        <v>547</v>
      </c>
      <c r="R86" s="1" t="s">
        <v>1026</v>
      </c>
    </row>
    <row r="87" spans="1:19" s="1" customFormat="1" ht="75" x14ac:dyDescent="0.25">
      <c r="B87" s="1" t="s">
        <v>185</v>
      </c>
      <c r="C87" s="1" t="s">
        <v>359</v>
      </c>
      <c r="D87" s="1" t="s">
        <v>360</v>
      </c>
      <c r="E87" s="14" t="s">
        <v>314</v>
      </c>
      <c r="F87" s="1" t="s">
        <v>548</v>
      </c>
      <c r="G87" s="1" t="s">
        <v>465</v>
      </c>
      <c r="H87" s="1" t="s">
        <v>450</v>
      </c>
      <c r="I87" s="1" t="s">
        <v>434</v>
      </c>
      <c r="J87" s="1" t="s">
        <v>70</v>
      </c>
      <c r="K87" s="1" t="s">
        <v>1073</v>
      </c>
      <c r="L87" s="1" t="s">
        <v>444</v>
      </c>
      <c r="M87" s="1" t="s">
        <v>93</v>
      </c>
      <c r="N87" s="1" t="s">
        <v>1072</v>
      </c>
      <c r="O87" s="1" t="s">
        <v>549</v>
      </c>
      <c r="P87" s="1" t="s">
        <v>474</v>
      </c>
      <c r="Q87" s="1" t="s">
        <v>550</v>
      </c>
      <c r="R87" s="1" t="s">
        <v>551</v>
      </c>
    </row>
    <row r="88" spans="1:19" s="1" customFormat="1" ht="90" x14ac:dyDescent="0.25">
      <c r="B88" s="1" t="s">
        <v>361</v>
      </c>
      <c r="C88" s="1" t="s">
        <v>362</v>
      </c>
      <c r="D88" s="1" t="s">
        <v>138</v>
      </c>
      <c r="E88" s="14" t="s">
        <v>314</v>
      </c>
      <c r="F88" s="1" t="s">
        <v>552</v>
      </c>
      <c r="G88" s="1" t="s">
        <v>465</v>
      </c>
      <c r="H88" s="1" t="s">
        <v>448</v>
      </c>
      <c r="I88" s="1" t="s">
        <v>444</v>
      </c>
      <c r="J88" s="1" t="s">
        <v>96</v>
      </c>
      <c r="K88" s="1" t="s">
        <v>1074</v>
      </c>
      <c r="O88" s="1" t="s">
        <v>553</v>
      </c>
      <c r="P88" s="1" t="s">
        <v>535</v>
      </c>
      <c r="Q88" s="1" t="s">
        <v>535</v>
      </c>
      <c r="R88" s="1" t="s">
        <v>554</v>
      </c>
    </row>
    <row r="89" spans="1:19" s="1" customFormat="1" ht="150" x14ac:dyDescent="0.25">
      <c r="A89" s="1" t="s">
        <v>195</v>
      </c>
      <c r="B89" s="1" t="s">
        <v>363</v>
      </c>
      <c r="C89" s="1" t="s">
        <v>364</v>
      </c>
      <c r="D89" s="1" t="s">
        <v>138</v>
      </c>
      <c r="E89" s="14" t="s">
        <v>314</v>
      </c>
      <c r="F89" s="1" t="s">
        <v>555</v>
      </c>
      <c r="G89" s="1" t="s">
        <v>465</v>
      </c>
      <c r="H89" s="1" t="s">
        <v>452</v>
      </c>
      <c r="I89" s="1" t="s">
        <v>444</v>
      </c>
      <c r="J89" s="1" t="s">
        <v>95</v>
      </c>
      <c r="K89" s="3" t="s">
        <v>1027</v>
      </c>
      <c r="L89" s="1" t="s">
        <v>444</v>
      </c>
      <c r="M89" s="1" t="s">
        <v>112</v>
      </c>
      <c r="N89" s="3" t="s">
        <v>1029</v>
      </c>
      <c r="O89" s="1" t="s">
        <v>556</v>
      </c>
      <c r="P89" s="1" t="s">
        <v>557</v>
      </c>
      <c r="Q89" s="1" t="s">
        <v>558</v>
      </c>
      <c r="R89" s="1" t="s">
        <v>1028</v>
      </c>
    </row>
    <row r="90" spans="1:19" s="1" customFormat="1" ht="90" x14ac:dyDescent="0.25">
      <c r="B90" s="1" t="s">
        <v>365</v>
      </c>
      <c r="C90" s="1" t="s">
        <v>366</v>
      </c>
      <c r="D90" s="1" t="s">
        <v>367</v>
      </c>
      <c r="E90" s="14" t="s">
        <v>314</v>
      </c>
      <c r="F90" s="1" t="s">
        <v>559</v>
      </c>
      <c r="G90" s="1" t="s">
        <v>465</v>
      </c>
      <c r="H90" s="1" t="s">
        <v>451</v>
      </c>
      <c r="I90" s="1" t="s">
        <v>434</v>
      </c>
      <c r="J90" s="1" t="s">
        <v>71</v>
      </c>
      <c r="K90" s="1" t="s">
        <v>1030</v>
      </c>
      <c r="L90" s="1" t="s">
        <v>528</v>
      </c>
      <c r="M90" s="1" t="s">
        <v>42</v>
      </c>
      <c r="O90" s="1" t="s">
        <v>560</v>
      </c>
      <c r="P90" s="1" t="s">
        <v>480</v>
      </c>
      <c r="Q90" s="1" t="s">
        <v>561</v>
      </c>
      <c r="R90" s="1" t="s">
        <v>562</v>
      </c>
    </row>
    <row r="91" spans="1:19" s="1" customFormat="1" ht="105" x14ac:dyDescent="0.25">
      <c r="A91" s="1" t="s">
        <v>122</v>
      </c>
      <c r="B91" s="1" t="s">
        <v>368</v>
      </c>
      <c r="C91" s="1" t="s">
        <v>369</v>
      </c>
      <c r="D91" s="1" t="s">
        <v>370</v>
      </c>
      <c r="E91" s="14" t="s">
        <v>314</v>
      </c>
      <c r="F91" s="1" t="s">
        <v>563</v>
      </c>
      <c r="G91" s="1" t="s">
        <v>465</v>
      </c>
      <c r="H91" s="1" t="s">
        <v>446</v>
      </c>
      <c r="I91" s="1" t="s">
        <v>434</v>
      </c>
      <c r="J91" s="1" t="s">
        <v>71</v>
      </c>
      <c r="K91" s="1" t="s">
        <v>766</v>
      </c>
      <c r="O91" s="1" t="s">
        <v>564</v>
      </c>
      <c r="P91" s="1" t="s">
        <v>474</v>
      </c>
      <c r="Q91" s="1" t="s">
        <v>485</v>
      </c>
      <c r="R91" s="1" t="s">
        <v>565</v>
      </c>
    </row>
    <row r="92" spans="1:19" s="1" customFormat="1" ht="38.450000000000003" customHeight="1" x14ac:dyDescent="0.25">
      <c r="A92" s="1" t="s">
        <v>308</v>
      </c>
      <c r="B92" s="1" t="s">
        <v>371</v>
      </c>
      <c r="C92" s="1" t="s">
        <v>372</v>
      </c>
      <c r="D92" s="1" t="s">
        <v>138</v>
      </c>
      <c r="E92" s="14" t="s">
        <v>314</v>
      </c>
      <c r="F92" s="1" t="s">
        <v>566</v>
      </c>
      <c r="G92" s="1" t="s">
        <v>465</v>
      </c>
      <c r="H92" s="1" t="s">
        <v>457</v>
      </c>
      <c r="I92" s="1" t="s">
        <v>567</v>
      </c>
      <c r="J92" s="1" t="s">
        <v>27</v>
      </c>
      <c r="K92" s="1" t="s">
        <v>967</v>
      </c>
      <c r="L92" s="1" t="s">
        <v>444</v>
      </c>
      <c r="M92" s="1" t="s">
        <v>96</v>
      </c>
      <c r="N92" s="1" t="s">
        <v>1019</v>
      </c>
      <c r="O92" s="1" t="s">
        <v>568</v>
      </c>
      <c r="P92" s="1" t="s">
        <v>441</v>
      </c>
      <c r="Q92" s="1" t="s">
        <v>569</v>
      </c>
      <c r="R92" s="1" t="s">
        <v>570</v>
      </c>
    </row>
    <row r="93" spans="1:19" s="1" customFormat="1" ht="75.75" customHeight="1" x14ac:dyDescent="0.25">
      <c r="B93" s="1" t="s">
        <v>223</v>
      </c>
      <c r="C93" s="1" t="s">
        <v>372</v>
      </c>
      <c r="D93" s="1" t="s">
        <v>373</v>
      </c>
      <c r="E93" s="14" t="s">
        <v>314</v>
      </c>
      <c r="F93" s="1" t="s">
        <v>571</v>
      </c>
      <c r="G93" s="1" t="s">
        <v>465</v>
      </c>
      <c r="H93" s="1" t="s">
        <v>447</v>
      </c>
      <c r="I93" s="1" t="s">
        <v>528</v>
      </c>
      <c r="J93" s="1" t="s">
        <v>48</v>
      </c>
      <c r="K93" s="1" t="s">
        <v>1076</v>
      </c>
      <c r="L93" s="1" t="s">
        <v>528</v>
      </c>
      <c r="M93" s="1" t="s">
        <v>42</v>
      </c>
      <c r="N93" s="1" t="s">
        <v>1075</v>
      </c>
      <c r="O93" s="1" t="s">
        <v>535</v>
      </c>
      <c r="P93" s="1" t="s">
        <v>535</v>
      </c>
      <c r="Q93" s="1" t="s">
        <v>535</v>
      </c>
      <c r="R93" s="1" t="s">
        <v>572</v>
      </c>
    </row>
    <row r="94" spans="1:19" s="1" customFormat="1" ht="90" x14ac:dyDescent="0.25">
      <c r="B94" s="1" t="s">
        <v>374</v>
      </c>
      <c r="C94" s="1" t="s">
        <v>375</v>
      </c>
      <c r="D94" s="1" t="s">
        <v>376</v>
      </c>
      <c r="E94" s="14" t="s">
        <v>314</v>
      </c>
      <c r="F94" s="1" t="s">
        <v>573</v>
      </c>
      <c r="G94" s="1" t="s">
        <v>465</v>
      </c>
      <c r="H94" s="1" t="s">
        <v>446</v>
      </c>
      <c r="I94" s="1" t="s">
        <v>434</v>
      </c>
      <c r="J94" s="1" t="s">
        <v>71</v>
      </c>
      <c r="K94" s="1" t="s">
        <v>1077</v>
      </c>
      <c r="L94" s="1" t="s">
        <v>444</v>
      </c>
      <c r="M94" s="1" t="s">
        <v>86</v>
      </c>
      <c r="N94" s="1" t="s">
        <v>1031</v>
      </c>
      <c r="O94" s="1" t="s">
        <v>574</v>
      </c>
      <c r="P94" s="1" t="s">
        <v>474</v>
      </c>
      <c r="Q94" s="1" t="s">
        <v>575</v>
      </c>
      <c r="R94" s="1" t="s">
        <v>576</v>
      </c>
    </row>
    <row r="95" spans="1:19" s="1" customFormat="1" ht="135" x14ac:dyDescent="0.25">
      <c r="A95" s="1" t="s">
        <v>122</v>
      </c>
      <c r="B95" s="1" t="s">
        <v>377</v>
      </c>
      <c r="C95" s="1" t="s">
        <v>378</v>
      </c>
      <c r="D95" s="1" t="s">
        <v>379</v>
      </c>
      <c r="E95" s="14" t="s">
        <v>314</v>
      </c>
      <c r="F95" s="1" t="s">
        <v>577</v>
      </c>
      <c r="G95" s="1" t="s">
        <v>465</v>
      </c>
      <c r="H95" s="1" t="s">
        <v>446</v>
      </c>
      <c r="I95" s="1" t="s">
        <v>434</v>
      </c>
      <c r="J95" s="1" t="s">
        <v>71</v>
      </c>
      <c r="K95" s="1" t="s">
        <v>578</v>
      </c>
      <c r="O95" s="1" t="s">
        <v>574</v>
      </c>
      <c r="P95" s="1" t="s">
        <v>579</v>
      </c>
      <c r="Q95" s="1" t="s">
        <v>580</v>
      </c>
      <c r="R95" s="1" t="s">
        <v>581</v>
      </c>
    </row>
    <row r="96" spans="1:19" s="1" customFormat="1" ht="105" x14ac:dyDescent="0.25">
      <c r="B96" s="1" t="s">
        <v>380</v>
      </c>
      <c r="C96" s="1" t="s">
        <v>381</v>
      </c>
      <c r="D96" s="1" t="s">
        <v>382</v>
      </c>
      <c r="E96" s="14" t="s">
        <v>314</v>
      </c>
      <c r="F96" s="1" t="s">
        <v>582</v>
      </c>
      <c r="G96" s="1" t="s">
        <v>465</v>
      </c>
      <c r="H96" s="1" t="s">
        <v>446</v>
      </c>
      <c r="I96" s="1" t="s">
        <v>434</v>
      </c>
      <c r="J96" s="1" t="s">
        <v>71</v>
      </c>
      <c r="K96" s="1" t="s">
        <v>1032</v>
      </c>
      <c r="L96" s="1" t="s">
        <v>444</v>
      </c>
      <c r="M96" s="1" t="s">
        <v>93</v>
      </c>
      <c r="N96" s="1" t="s">
        <v>1078</v>
      </c>
      <c r="O96" s="1" t="s">
        <v>583</v>
      </c>
      <c r="P96" s="1" t="s">
        <v>466</v>
      </c>
      <c r="Q96" s="1" t="s">
        <v>584</v>
      </c>
      <c r="R96" s="1" t="s">
        <v>585</v>
      </c>
    </row>
    <row r="97" spans="1:18" s="1" customFormat="1" ht="75.75" customHeight="1" x14ac:dyDescent="0.25">
      <c r="B97" s="1" t="s">
        <v>316</v>
      </c>
      <c r="C97" s="1" t="s">
        <v>383</v>
      </c>
      <c r="D97" s="1" t="s">
        <v>384</v>
      </c>
      <c r="E97" s="14" t="s">
        <v>314</v>
      </c>
      <c r="F97" s="1" t="s">
        <v>586</v>
      </c>
      <c r="G97" s="1" t="s">
        <v>465</v>
      </c>
      <c r="H97" s="1" t="s">
        <v>446</v>
      </c>
      <c r="I97" s="1" t="s">
        <v>434</v>
      </c>
      <c r="J97" s="1" t="s">
        <v>71</v>
      </c>
      <c r="K97" s="1" t="s">
        <v>1079</v>
      </c>
      <c r="L97" s="1" t="s">
        <v>434</v>
      </c>
      <c r="M97" s="1" t="s">
        <v>50</v>
      </c>
      <c r="N97" s="1" t="s">
        <v>1080</v>
      </c>
      <c r="O97" s="1" t="s">
        <v>535</v>
      </c>
      <c r="P97" s="1" t="s">
        <v>587</v>
      </c>
      <c r="Q97" s="1" t="s">
        <v>588</v>
      </c>
      <c r="R97" s="1" t="s">
        <v>589</v>
      </c>
    </row>
    <row r="98" spans="1:18" s="1" customFormat="1" ht="75.75" customHeight="1" x14ac:dyDescent="0.25">
      <c r="B98" s="1" t="s">
        <v>334</v>
      </c>
      <c r="C98" s="1" t="s">
        <v>385</v>
      </c>
      <c r="D98" s="1" t="s">
        <v>138</v>
      </c>
      <c r="E98" s="14" t="s">
        <v>314</v>
      </c>
      <c r="F98" s="1" t="s">
        <v>590</v>
      </c>
      <c r="G98" s="1" t="s">
        <v>464</v>
      </c>
      <c r="H98" s="1" t="s">
        <v>448</v>
      </c>
      <c r="I98" s="1" t="s">
        <v>434</v>
      </c>
      <c r="J98" s="1" t="s">
        <v>71</v>
      </c>
      <c r="K98" s="1" t="s">
        <v>462</v>
      </c>
      <c r="L98" s="1" t="s">
        <v>434</v>
      </c>
      <c r="M98" s="1" t="s">
        <v>71</v>
      </c>
      <c r="N98" s="1" t="s">
        <v>1033</v>
      </c>
      <c r="O98" s="1" t="s">
        <v>535</v>
      </c>
      <c r="P98" s="1" t="s">
        <v>591</v>
      </c>
      <c r="Q98" s="1" t="s">
        <v>592</v>
      </c>
      <c r="R98" s="1" t="s">
        <v>593</v>
      </c>
    </row>
    <row r="99" spans="1:18" s="1" customFormat="1" ht="90" x14ac:dyDescent="0.25">
      <c r="A99" s="1" t="s">
        <v>122</v>
      </c>
      <c r="B99" s="1" t="s">
        <v>305</v>
      </c>
      <c r="C99" s="1" t="s">
        <v>386</v>
      </c>
      <c r="D99" s="1" t="s">
        <v>138</v>
      </c>
      <c r="E99" s="14" t="s">
        <v>314</v>
      </c>
      <c r="F99" s="1" t="s">
        <v>594</v>
      </c>
      <c r="G99" s="1" t="s">
        <v>465</v>
      </c>
      <c r="H99" s="1" t="s">
        <v>452</v>
      </c>
      <c r="I99" s="1" t="s">
        <v>434</v>
      </c>
      <c r="J99" s="1" t="s">
        <v>71</v>
      </c>
      <c r="K99" s="1" t="s">
        <v>1081</v>
      </c>
      <c r="L99" s="1" t="s">
        <v>434</v>
      </c>
      <c r="M99" s="1" t="s">
        <v>50</v>
      </c>
      <c r="N99" s="1" t="s">
        <v>50</v>
      </c>
      <c r="O99" s="1" t="s">
        <v>595</v>
      </c>
      <c r="P99" s="1" t="s">
        <v>480</v>
      </c>
      <c r="Q99" s="1" t="s">
        <v>596</v>
      </c>
      <c r="R99" s="1" t="s">
        <v>597</v>
      </c>
    </row>
    <row r="100" spans="1:18" s="1" customFormat="1" ht="75.75" customHeight="1" x14ac:dyDescent="0.25">
      <c r="A100" s="1" t="s">
        <v>122</v>
      </c>
      <c r="B100" s="1" t="s">
        <v>387</v>
      </c>
      <c r="C100" s="1" t="s">
        <v>388</v>
      </c>
      <c r="D100" s="1" t="s">
        <v>138</v>
      </c>
      <c r="E100" s="15" t="s">
        <v>389</v>
      </c>
      <c r="F100" s="2" t="s">
        <v>598</v>
      </c>
      <c r="G100" s="1" t="s">
        <v>465</v>
      </c>
      <c r="H100" s="1" t="s">
        <v>448</v>
      </c>
      <c r="I100" s="1" t="s">
        <v>444</v>
      </c>
      <c r="J100" s="1" t="s">
        <v>86</v>
      </c>
      <c r="K100" s="1" t="s">
        <v>1082</v>
      </c>
      <c r="L100" s="1" t="s">
        <v>434</v>
      </c>
      <c r="M100" s="1" t="s">
        <v>71</v>
      </c>
      <c r="N100" s="1" t="s">
        <v>1050</v>
      </c>
      <c r="O100" s="1" t="s">
        <v>535</v>
      </c>
      <c r="P100" s="1" t="s">
        <v>599</v>
      </c>
      <c r="Q100" s="1" t="s">
        <v>600</v>
      </c>
      <c r="R100" s="1" t="s">
        <v>601</v>
      </c>
    </row>
    <row r="101" spans="1:18" s="1" customFormat="1" ht="75.75" customHeight="1" x14ac:dyDescent="0.25">
      <c r="A101" s="1" t="s">
        <v>122</v>
      </c>
      <c r="B101" s="1" t="s">
        <v>390</v>
      </c>
      <c r="C101" s="1" t="s">
        <v>391</v>
      </c>
      <c r="D101" s="1" t="s">
        <v>138</v>
      </c>
      <c r="E101" s="15" t="s">
        <v>389</v>
      </c>
      <c r="F101" s="1" t="s">
        <v>602</v>
      </c>
      <c r="G101" s="1" t="s">
        <v>465</v>
      </c>
      <c r="H101" s="1" t="s">
        <v>457</v>
      </c>
      <c r="I101" s="1" t="s">
        <v>603</v>
      </c>
      <c r="J101" s="1" t="s">
        <v>12</v>
      </c>
      <c r="K101" s="1" t="s">
        <v>604</v>
      </c>
      <c r="L101" s="1" t="s">
        <v>444</v>
      </c>
      <c r="M101" s="1" t="s">
        <v>86</v>
      </c>
      <c r="N101" s="1" t="s">
        <v>1034</v>
      </c>
      <c r="O101" s="1" t="s">
        <v>535</v>
      </c>
      <c r="P101" s="1" t="s">
        <v>605</v>
      </c>
      <c r="Q101" s="1" t="s">
        <v>606</v>
      </c>
      <c r="R101" s="1" t="s">
        <v>607</v>
      </c>
    </row>
    <row r="102" spans="1:18" s="1" customFormat="1" ht="62.1" customHeight="1" x14ac:dyDescent="0.25">
      <c r="B102" s="1" t="s">
        <v>392</v>
      </c>
      <c r="C102" s="1" t="s">
        <v>393</v>
      </c>
      <c r="D102" s="1" t="s">
        <v>138</v>
      </c>
      <c r="E102" s="15" t="s">
        <v>389</v>
      </c>
      <c r="F102" s="1" t="s">
        <v>608</v>
      </c>
      <c r="G102" s="1" t="s">
        <v>465</v>
      </c>
      <c r="H102" s="1" t="s">
        <v>450</v>
      </c>
      <c r="I102" s="1" t="s">
        <v>434</v>
      </c>
      <c r="J102" s="1" t="s">
        <v>70</v>
      </c>
      <c r="K102" s="1" t="s">
        <v>70</v>
      </c>
      <c r="O102" s="1" t="s">
        <v>609</v>
      </c>
      <c r="P102" s="1" t="s">
        <v>610</v>
      </c>
      <c r="Q102" s="1" t="s">
        <v>611</v>
      </c>
      <c r="R102" s="1" t="s">
        <v>612</v>
      </c>
    </row>
    <row r="103" spans="1:18" s="1" customFormat="1" ht="77.099999999999994" customHeight="1" x14ac:dyDescent="0.25">
      <c r="A103" s="1" t="s">
        <v>195</v>
      </c>
      <c r="B103" s="1" t="s">
        <v>394</v>
      </c>
      <c r="C103" s="1" t="s">
        <v>395</v>
      </c>
      <c r="D103" s="1" t="s">
        <v>138</v>
      </c>
      <c r="E103" s="15" t="s">
        <v>389</v>
      </c>
      <c r="F103" s="1" t="s">
        <v>613</v>
      </c>
      <c r="G103" s="1" t="s">
        <v>465</v>
      </c>
      <c r="H103" s="1" t="s">
        <v>448</v>
      </c>
      <c r="I103" s="1" t="s">
        <v>444</v>
      </c>
      <c r="J103" s="1" t="s">
        <v>86</v>
      </c>
      <c r="K103" s="1" t="s">
        <v>614</v>
      </c>
      <c r="L103" s="1" t="s">
        <v>444</v>
      </c>
      <c r="M103" s="1" t="s">
        <v>90</v>
      </c>
      <c r="N103" s="1" t="s">
        <v>1083</v>
      </c>
      <c r="O103" s="1" t="s">
        <v>615</v>
      </c>
      <c r="P103" s="1" t="s">
        <v>616</v>
      </c>
      <c r="Q103" s="1" t="s">
        <v>617</v>
      </c>
      <c r="R103" s="1" t="s">
        <v>618</v>
      </c>
    </row>
    <row r="104" spans="1:18" s="1" customFormat="1" ht="75.75" customHeight="1" x14ac:dyDescent="0.25">
      <c r="B104" s="1" t="s">
        <v>272</v>
      </c>
      <c r="C104" s="1" t="s">
        <v>396</v>
      </c>
      <c r="D104" s="1" t="s">
        <v>138</v>
      </c>
      <c r="E104" s="15" t="s">
        <v>389</v>
      </c>
      <c r="F104" s="1" t="s">
        <v>619</v>
      </c>
      <c r="G104" s="1" t="s">
        <v>464</v>
      </c>
      <c r="H104" s="1" t="s">
        <v>458</v>
      </c>
      <c r="I104" s="1" t="s">
        <v>444</v>
      </c>
      <c r="J104" s="1" t="s">
        <v>90</v>
      </c>
      <c r="K104" s="1" t="s">
        <v>462</v>
      </c>
      <c r="O104" s="1" t="s">
        <v>535</v>
      </c>
      <c r="P104" s="1" t="s">
        <v>480</v>
      </c>
      <c r="Q104" s="1" t="s">
        <v>620</v>
      </c>
      <c r="R104" s="1" t="s">
        <v>1035</v>
      </c>
    </row>
    <row r="105" spans="1:18" s="1" customFormat="1" ht="75.75" customHeight="1" x14ac:dyDescent="0.25">
      <c r="B105" s="1" t="s">
        <v>397</v>
      </c>
      <c r="C105" s="1" t="s">
        <v>398</v>
      </c>
      <c r="D105" s="1" t="s">
        <v>138</v>
      </c>
      <c r="E105" s="15" t="s">
        <v>389</v>
      </c>
      <c r="F105" s="1" t="s">
        <v>621</v>
      </c>
      <c r="G105" s="1" t="s">
        <v>464</v>
      </c>
      <c r="H105" s="1" t="s">
        <v>461</v>
      </c>
      <c r="I105" s="1" t="s">
        <v>434</v>
      </c>
      <c r="J105" s="1" t="s">
        <v>79</v>
      </c>
      <c r="K105" s="1" t="s">
        <v>462</v>
      </c>
      <c r="L105" s="1" t="s">
        <v>444</v>
      </c>
      <c r="M105" s="1" t="s">
        <v>90</v>
      </c>
      <c r="N105" s="1" t="s">
        <v>1086</v>
      </c>
      <c r="O105" s="1" t="s">
        <v>535</v>
      </c>
      <c r="P105" s="1" t="s">
        <v>535</v>
      </c>
      <c r="Q105" s="1" t="s">
        <v>535</v>
      </c>
      <c r="R105" s="1" t="s">
        <v>622</v>
      </c>
    </row>
    <row r="106" spans="1:18" s="1" customFormat="1" ht="75.75" customHeight="1" x14ac:dyDescent="0.25">
      <c r="A106" s="1" t="s">
        <v>122</v>
      </c>
      <c r="B106" s="1" t="s">
        <v>399</v>
      </c>
      <c r="C106" s="1" t="s">
        <v>400</v>
      </c>
      <c r="D106" s="1" t="s">
        <v>138</v>
      </c>
      <c r="E106" s="15" t="s">
        <v>389</v>
      </c>
      <c r="F106" s="1" t="s">
        <v>623</v>
      </c>
      <c r="G106" s="1" t="s">
        <v>464</v>
      </c>
      <c r="H106" s="1" t="s">
        <v>458</v>
      </c>
      <c r="I106" s="1" t="s">
        <v>444</v>
      </c>
      <c r="J106" s="1" t="s">
        <v>90</v>
      </c>
      <c r="K106" s="1" t="s">
        <v>1084</v>
      </c>
      <c r="L106" s="1" t="s">
        <v>444</v>
      </c>
      <c r="M106" s="1" t="s">
        <v>96</v>
      </c>
      <c r="N106" s="1" t="s">
        <v>1085</v>
      </c>
      <c r="O106" s="1" t="s">
        <v>535</v>
      </c>
      <c r="P106" s="1" t="s">
        <v>624</v>
      </c>
      <c r="Q106" s="1" t="s">
        <v>625</v>
      </c>
      <c r="R106" s="1" t="s">
        <v>626</v>
      </c>
    </row>
    <row r="107" spans="1:18" s="1" customFormat="1" ht="75.75" customHeight="1" x14ac:dyDescent="0.25">
      <c r="A107" s="1" t="s">
        <v>122</v>
      </c>
      <c r="B107" s="1" t="s">
        <v>401</v>
      </c>
      <c r="C107" s="1" t="s">
        <v>402</v>
      </c>
      <c r="D107" s="1" t="s">
        <v>138</v>
      </c>
      <c r="E107" s="15" t="s">
        <v>389</v>
      </c>
      <c r="F107" s="1" t="s">
        <v>627</v>
      </c>
      <c r="G107" s="1" t="s">
        <v>465</v>
      </c>
      <c r="H107" s="1" t="s">
        <v>446</v>
      </c>
      <c r="I107" s="1" t="s">
        <v>434</v>
      </c>
      <c r="J107" s="1" t="s">
        <v>71</v>
      </c>
      <c r="K107" s="1" t="s">
        <v>1036</v>
      </c>
      <c r="O107" s="1" t="s">
        <v>535</v>
      </c>
      <c r="P107" s="1" t="s">
        <v>628</v>
      </c>
      <c r="Q107" s="1" t="s">
        <v>629</v>
      </c>
      <c r="R107" s="1" t="s">
        <v>630</v>
      </c>
    </row>
    <row r="108" spans="1:18" s="1" customFormat="1" ht="41.45" customHeight="1" x14ac:dyDescent="0.25">
      <c r="B108" s="1" t="s">
        <v>403</v>
      </c>
      <c r="C108" s="1" t="s">
        <v>404</v>
      </c>
      <c r="D108" s="1" t="s">
        <v>405</v>
      </c>
      <c r="E108" s="15" t="s">
        <v>389</v>
      </c>
      <c r="F108" s="1" t="s">
        <v>631</v>
      </c>
      <c r="G108" s="1" t="s">
        <v>465</v>
      </c>
      <c r="H108" s="1" t="s">
        <v>446</v>
      </c>
      <c r="I108" s="1" t="s">
        <v>434</v>
      </c>
      <c r="J108" s="1" t="s">
        <v>71</v>
      </c>
      <c r="K108" s="1" t="s">
        <v>1088</v>
      </c>
      <c r="L108" s="1" t="s">
        <v>944</v>
      </c>
      <c r="M108" s="1" t="s">
        <v>21</v>
      </c>
      <c r="N108" s="1" t="s">
        <v>1087</v>
      </c>
      <c r="O108" s="1" t="s">
        <v>632</v>
      </c>
      <c r="P108" s="1" t="s">
        <v>474</v>
      </c>
      <c r="Q108" s="1" t="s">
        <v>633</v>
      </c>
      <c r="R108" s="1" t="s">
        <v>1037</v>
      </c>
    </row>
    <row r="109" spans="1:18" s="1" customFormat="1" ht="75.75" customHeight="1" x14ac:dyDescent="0.25">
      <c r="B109" s="1" t="s">
        <v>406</v>
      </c>
      <c r="C109" s="1" t="s">
        <v>407</v>
      </c>
      <c r="D109" s="1" t="s">
        <v>138</v>
      </c>
      <c r="E109" s="15" t="s">
        <v>389</v>
      </c>
      <c r="F109" s="1" t="s">
        <v>634</v>
      </c>
      <c r="G109" s="1" t="s">
        <v>465</v>
      </c>
      <c r="H109" s="1" t="s">
        <v>448</v>
      </c>
      <c r="I109" s="1" t="s">
        <v>444</v>
      </c>
      <c r="J109" s="1" t="s">
        <v>90</v>
      </c>
      <c r="K109" s="1" t="s">
        <v>635</v>
      </c>
      <c r="L109" s="1" t="s">
        <v>444</v>
      </c>
      <c r="M109" s="1" t="s">
        <v>86</v>
      </c>
      <c r="N109" s="1" t="s">
        <v>1089</v>
      </c>
      <c r="O109" s="1" t="s">
        <v>535</v>
      </c>
      <c r="P109" s="1" t="s">
        <v>474</v>
      </c>
      <c r="Q109" s="1" t="s">
        <v>636</v>
      </c>
      <c r="R109" s="1" t="s">
        <v>637</v>
      </c>
    </row>
    <row r="110" spans="1:18" s="1" customFormat="1" ht="75.75" customHeight="1" x14ac:dyDescent="0.25">
      <c r="B110" s="1" t="s">
        <v>185</v>
      </c>
      <c r="C110" s="1" t="s">
        <v>408</v>
      </c>
      <c r="D110" s="1" t="s">
        <v>138</v>
      </c>
      <c r="E110" s="16" t="s">
        <v>409</v>
      </c>
      <c r="F110" s="1" t="s">
        <v>638</v>
      </c>
      <c r="G110" s="1" t="s">
        <v>465</v>
      </c>
      <c r="H110" s="1" t="s">
        <v>451</v>
      </c>
      <c r="I110" s="1" t="s">
        <v>444</v>
      </c>
      <c r="J110" s="1" t="s">
        <v>112</v>
      </c>
      <c r="K110" s="1" t="s">
        <v>639</v>
      </c>
      <c r="L110" s="1" t="s">
        <v>444</v>
      </c>
      <c r="M110" s="1" t="s">
        <v>107</v>
      </c>
      <c r="N110" s="1" t="s">
        <v>1038</v>
      </c>
      <c r="O110" s="1" t="s">
        <v>535</v>
      </c>
      <c r="P110" s="1" t="s">
        <v>535</v>
      </c>
      <c r="Q110" s="1" t="s">
        <v>535</v>
      </c>
      <c r="R110" s="1" t="s">
        <v>640</v>
      </c>
    </row>
    <row r="111" spans="1:18" s="1" customFormat="1" ht="75.75" customHeight="1" x14ac:dyDescent="0.25">
      <c r="B111" s="1" t="s">
        <v>350</v>
      </c>
      <c r="C111" s="1" t="s">
        <v>410</v>
      </c>
      <c r="D111" s="1" t="s">
        <v>138</v>
      </c>
      <c r="E111" s="16" t="s">
        <v>409</v>
      </c>
      <c r="F111" s="1" t="s">
        <v>641</v>
      </c>
      <c r="G111" s="1" t="s">
        <v>465</v>
      </c>
      <c r="H111" s="1" t="s">
        <v>447</v>
      </c>
      <c r="I111" s="1" t="s">
        <v>528</v>
      </c>
      <c r="J111" s="1" t="s">
        <v>42</v>
      </c>
      <c r="K111" s="1" t="s">
        <v>642</v>
      </c>
      <c r="O111" s="1" t="s">
        <v>535</v>
      </c>
      <c r="P111" s="1" t="s">
        <v>535</v>
      </c>
      <c r="Q111" s="1" t="s">
        <v>535</v>
      </c>
      <c r="R111" s="1" t="s">
        <v>643</v>
      </c>
    </row>
    <row r="112" spans="1:18" s="1" customFormat="1" ht="75.75" customHeight="1" x14ac:dyDescent="0.25">
      <c r="B112" s="1" t="s">
        <v>411</v>
      </c>
      <c r="C112" s="1" t="s">
        <v>412</v>
      </c>
      <c r="D112" s="1" t="s">
        <v>138</v>
      </c>
      <c r="E112" s="16" t="s">
        <v>409</v>
      </c>
      <c r="F112" s="1" t="s">
        <v>644</v>
      </c>
      <c r="G112" s="1" t="s">
        <v>465</v>
      </c>
      <c r="H112" s="1" t="s">
        <v>446</v>
      </c>
      <c r="I112" s="1" t="s">
        <v>434</v>
      </c>
      <c r="J112" s="1" t="s">
        <v>71</v>
      </c>
      <c r="K112" s="1" t="s">
        <v>645</v>
      </c>
      <c r="L112" s="1" t="s">
        <v>567</v>
      </c>
      <c r="M112" s="1" t="s">
        <v>37</v>
      </c>
      <c r="N112" s="1" t="s">
        <v>1039</v>
      </c>
      <c r="O112" s="1" t="s">
        <v>535</v>
      </c>
      <c r="P112" s="1" t="s">
        <v>535</v>
      </c>
      <c r="Q112" s="1" t="s">
        <v>535</v>
      </c>
      <c r="R112" s="1" t="s">
        <v>646</v>
      </c>
    </row>
    <row r="113" spans="1:18" s="1" customFormat="1" ht="90" x14ac:dyDescent="0.25">
      <c r="B113" s="1" t="s">
        <v>316</v>
      </c>
      <c r="C113" s="1" t="s">
        <v>413</v>
      </c>
      <c r="D113" s="1" t="s">
        <v>138</v>
      </c>
      <c r="E113" s="16" t="s">
        <v>409</v>
      </c>
      <c r="F113" s="1" t="s">
        <v>647</v>
      </c>
      <c r="G113" s="1" t="s">
        <v>465</v>
      </c>
      <c r="H113" s="1" t="s">
        <v>457</v>
      </c>
      <c r="I113" s="1" t="s">
        <v>567</v>
      </c>
      <c r="J113" s="1" t="s">
        <v>27</v>
      </c>
      <c r="K113" s="1" t="s">
        <v>648</v>
      </c>
      <c r="O113" s="1" t="s">
        <v>564</v>
      </c>
      <c r="P113" s="1" t="s">
        <v>649</v>
      </c>
      <c r="Q113" s="1" t="s">
        <v>650</v>
      </c>
      <c r="R113" s="1" t="s">
        <v>651</v>
      </c>
    </row>
    <row r="114" spans="1:18" s="1" customFormat="1" ht="75.75" customHeight="1" x14ac:dyDescent="0.25">
      <c r="A114" s="1" t="s">
        <v>195</v>
      </c>
      <c r="B114" s="1" t="s">
        <v>401</v>
      </c>
      <c r="C114" s="1" t="s">
        <v>414</v>
      </c>
      <c r="D114" s="1" t="s">
        <v>138</v>
      </c>
      <c r="E114" s="16" t="s">
        <v>409</v>
      </c>
      <c r="F114" s="1" t="s">
        <v>652</v>
      </c>
      <c r="G114" s="1" t="s">
        <v>465</v>
      </c>
      <c r="H114" s="1" t="s">
        <v>446</v>
      </c>
      <c r="I114" s="1" t="s">
        <v>434</v>
      </c>
      <c r="J114" s="1" t="s">
        <v>71</v>
      </c>
      <c r="K114" s="1" t="s">
        <v>653</v>
      </c>
      <c r="L114" s="1" t="s">
        <v>444</v>
      </c>
      <c r="M114" s="1" t="s">
        <v>91</v>
      </c>
      <c r="N114" s="1" t="s">
        <v>872</v>
      </c>
      <c r="O114" s="1" t="s">
        <v>535</v>
      </c>
      <c r="P114" s="1" t="s">
        <v>466</v>
      </c>
      <c r="Q114" s="1" t="s">
        <v>654</v>
      </c>
      <c r="R114" s="1" t="s">
        <v>655</v>
      </c>
    </row>
    <row r="115" spans="1:18" s="1" customFormat="1" ht="75" x14ac:dyDescent="0.25">
      <c r="B115" s="1" t="s">
        <v>415</v>
      </c>
      <c r="C115" s="1" t="s">
        <v>416</v>
      </c>
      <c r="D115" s="1" t="s">
        <v>138</v>
      </c>
      <c r="E115" s="16" t="s">
        <v>409</v>
      </c>
      <c r="F115" s="1" t="s">
        <v>656</v>
      </c>
      <c r="G115" s="1" t="s">
        <v>465</v>
      </c>
      <c r="H115" s="1" t="s">
        <v>446</v>
      </c>
      <c r="I115" s="1" t="s">
        <v>434</v>
      </c>
      <c r="J115" s="1" t="s">
        <v>71</v>
      </c>
      <c r="K115" s="1" t="s">
        <v>657</v>
      </c>
      <c r="L115" s="1" t="s">
        <v>434</v>
      </c>
      <c r="M115" s="1" t="s">
        <v>51</v>
      </c>
      <c r="N115" s="1" t="s">
        <v>1040</v>
      </c>
      <c r="O115" s="1" t="s">
        <v>658</v>
      </c>
      <c r="P115" s="1" t="s">
        <v>462</v>
      </c>
      <c r="Q115" s="1" t="s">
        <v>462</v>
      </c>
      <c r="R115" s="1" t="s">
        <v>659</v>
      </c>
    </row>
    <row r="116" spans="1:18" s="1" customFormat="1" ht="75.75" customHeight="1" x14ac:dyDescent="0.25">
      <c r="B116" s="1" t="s">
        <v>417</v>
      </c>
      <c r="C116" s="1" t="s">
        <v>418</v>
      </c>
      <c r="D116" s="1" t="s">
        <v>138</v>
      </c>
      <c r="E116" s="16" t="s">
        <v>409</v>
      </c>
      <c r="F116" s="1" t="s">
        <v>660</v>
      </c>
      <c r="G116" s="1" t="s">
        <v>465</v>
      </c>
      <c r="H116" s="1" t="s">
        <v>446</v>
      </c>
      <c r="I116" s="1" t="s">
        <v>434</v>
      </c>
      <c r="J116" s="1" t="s">
        <v>71</v>
      </c>
      <c r="K116" s="1" t="s">
        <v>661</v>
      </c>
      <c r="L116" s="1" t="s">
        <v>567</v>
      </c>
      <c r="M116" s="1" t="s">
        <v>35</v>
      </c>
      <c r="N116" s="1" t="s">
        <v>1041</v>
      </c>
      <c r="O116" s="1" t="s">
        <v>535</v>
      </c>
      <c r="P116" s="1" t="s">
        <v>662</v>
      </c>
      <c r="Q116" s="1" t="s">
        <v>663</v>
      </c>
      <c r="R116" s="1" t="s">
        <v>664</v>
      </c>
    </row>
    <row r="117" spans="1:18" s="1" customFormat="1" ht="75.599999999999994" customHeight="1" x14ac:dyDescent="0.25">
      <c r="B117" s="1" t="s">
        <v>153</v>
      </c>
      <c r="C117" s="1" t="s">
        <v>419</v>
      </c>
      <c r="D117" s="1" t="s">
        <v>420</v>
      </c>
      <c r="E117" s="16" t="s">
        <v>409</v>
      </c>
      <c r="F117" s="2" t="s">
        <v>665</v>
      </c>
      <c r="G117" s="1" t="s">
        <v>464</v>
      </c>
      <c r="H117" s="1" t="s">
        <v>448</v>
      </c>
      <c r="I117" s="1" t="s">
        <v>444</v>
      </c>
      <c r="J117" s="1" t="s">
        <v>86</v>
      </c>
      <c r="K117" s="3" t="s">
        <v>666</v>
      </c>
      <c r="L117" s="1" t="s">
        <v>444</v>
      </c>
      <c r="M117" s="1" t="s">
        <v>86</v>
      </c>
      <c r="N117" s="3" t="s">
        <v>716</v>
      </c>
      <c r="O117" s="1" t="s">
        <v>564</v>
      </c>
      <c r="P117" s="1" t="s">
        <v>474</v>
      </c>
      <c r="Q117" s="1" t="s">
        <v>667</v>
      </c>
      <c r="R117" s="1" t="s">
        <v>668</v>
      </c>
    </row>
    <row r="118" spans="1:18" s="1" customFormat="1" ht="270" x14ac:dyDescent="0.25">
      <c r="B118" s="1" t="s">
        <v>229</v>
      </c>
      <c r="C118" s="1" t="s">
        <v>372</v>
      </c>
      <c r="D118" s="1" t="s">
        <v>138</v>
      </c>
      <c r="E118" s="16" t="s">
        <v>409</v>
      </c>
      <c r="F118" s="1" t="s">
        <v>669</v>
      </c>
      <c r="G118" s="1" t="s">
        <v>465</v>
      </c>
      <c r="H118" s="1" t="s">
        <v>446</v>
      </c>
      <c r="I118" s="1" t="s">
        <v>434</v>
      </c>
      <c r="J118" s="1" t="s">
        <v>71</v>
      </c>
      <c r="K118" s="1" t="s">
        <v>670</v>
      </c>
      <c r="O118" s="1" t="s">
        <v>671</v>
      </c>
      <c r="P118" s="1" t="s">
        <v>672</v>
      </c>
      <c r="Q118" s="1" t="s">
        <v>1042</v>
      </c>
      <c r="R118" s="1" t="s">
        <v>673</v>
      </c>
    </row>
    <row r="119" spans="1:18" s="1" customFormat="1" ht="42" customHeight="1" x14ac:dyDescent="0.25">
      <c r="B119" s="1" t="s">
        <v>421</v>
      </c>
      <c r="C119" s="1" t="s">
        <v>422</v>
      </c>
      <c r="D119" s="1" t="s">
        <v>138</v>
      </c>
      <c r="E119" s="16" t="s">
        <v>409</v>
      </c>
      <c r="F119" s="2" t="s">
        <v>674</v>
      </c>
      <c r="G119" s="1" t="s">
        <v>464</v>
      </c>
      <c r="H119" s="1" t="s">
        <v>448</v>
      </c>
      <c r="I119" s="1" t="s">
        <v>444</v>
      </c>
      <c r="J119" s="1" t="s">
        <v>86</v>
      </c>
      <c r="K119" s="1" t="s">
        <v>462</v>
      </c>
      <c r="L119" s="1" t="s">
        <v>434</v>
      </c>
      <c r="M119" s="1" t="s">
        <v>69</v>
      </c>
      <c r="N119" s="1" t="s">
        <v>1045</v>
      </c>
      <c r="O119" s="1" t="s">
        <v>675</v>
      </c>
      <c r="P119" s="1" t="s">
        <v>474</v>
      </c>
      <c r="Q119" s="1" t="s">
        <v>676</v>
      </c>
      <c r="R119" s="1" t="s">
        <v>677</v>
      </c>
    </row>
    <row r="120" spans="1:18" s="1" customFormat="1" ht="60" x14ac:dyDescent="0.25">
      <c r="B120" s="1" t="s">
        <v>423</v>
      </c>
      <c r="C120" s="1" t="s">
        <v>424</v>
      </c>
      <c r="D120" s="1" t="s">
        <v>425</v>
      </c>
      <c r="E120" s="21" t="s">
        <v>426</v>
      </c>
      <c r="F120" s="1" t="s">
        <v>678</v>
      </c>
      <c r="G120" s="1" t="s">
        <v>465</v>
      </c>
      <c r="H120" s="1" t="s">
        <v>455</v>
      </c>
      <c r="I120" s="1" t="s">
        <v>444</v>
      </c>
      <c r="J120" s="1" t="s">
        <v>90</v>
      </c>
      <c r="K120" s="1" t="s">
        <v>462</v>
      </c>
      <c r="L120" s="1" t="s">
        <v>444</v>
      </c>
      <c r="M120" s="1" t="s">
        <v>112</v>
      </c>
      <c r="N120" s="1" t="s">
        <v>1043</v>
      </c>
      <c r="O120" s="1" t="s">
        <v>679</v>
      </c>
      <c r="P120" s="1" t="s">
        <v>680</v>
      </c>
      <c r="Q120" s="1" t="s">
        <v>681</v>
      </c>
      <c r="R120" s="1" t="s">
        <v>682</v>
      </c>
    </row>
    <row r="121" spans="1:18" s="17" customFormat="1" ht="75.75" customHeight="1" x14ac:dyDescent="0.25">
      <c r="B121" s="1" t="s">
        <v>427</v>
      </c>
      <c r="C121" s="1" t="s">
        <v>428</v>
      </c>
      <c r="D121" s="1" t="s">
        <v>138</v>
      </c>
      <c r="E121" s="18" t="s">
        <v>426</v>
      </c>
      <c r="F121" s="1" t="s">
        <v>683</v>
      </c>
      <c r="G121" s="1" t="s">
        <v>465</v>
      </c>
      <c r="H121" s="1" t="s">
        <v>455</v>
      </c>
      <c r="I121" s="1" t="s">
        <v>434</v>
      </c>
      <c r="J121" s="1" t="s">
        <v>71</v>
      </c>
      <c r="K121" s="1" t="s">
        <v>684</v>
      </c>
      <c r="L121" s="1" t="s">
        <v>444</v>
      </c>
      <c r="M121" s="1" t="s">
        <v>96</v>
      </c>
      <c r="N121" s="1" t="s">
        <v>1044</v>
      </c>
      <c r="P121" s="1" t="s">
        <v>685</v>
      </c>
      <c r="Q121" s="1" t="s">
        <v>686</v>
      </c>
      <c r="R121" s="1" t="s">
        <v>687</v>
      </c>
    </row>
    <row r="122" spans="1:18" s="1" customFormat="1" ht="75.75" customHeight="1" x14ac:dyDescent="0.25"/>
    <row r="123" spans="1:18" ht="75.75" customHeight="1" x14ac:dyDescent="0.25">
      <c r="H123" s="1"/>
    </row>
    <row r="124" spans="1:18" ht="75.75" customHeight="1" x14ac:dyDescent="0.25">
      <c r="H124" s="1"/>
    </row>
    <row r="125" spans="1:18" ht="75.75" customHeight="1" x14ac:dyDescent="0.25"/>
    <row r="126" spans="1:18" ht="75.75" customHeight="1" x14ac:dyDescent="0.25"/>
  </sheetData>
  <autoFilter ref="A1:S121" xr:uid="{00000000-0009-0000-0000-000000000000}"/>
  <dataValidations count="107">
    <dataValidation type="list" allowBlank="1" showInputMessage="1" showErrorMessage="1" sqref="I2:I121 C1" xr:uid="{00000000-0002-0000-0000-000000000000}">
      <formula1>"Construction, Creative, Manufacturing, Primary, Service, Social"</formula1>
    </dataValidation>
    <dataValidation type="list" allowBlank="1" showInputMessage="1" showErrorMessage="1" sqref="J2" xr:uid="{00000000-0002-0000-0000-000001000000}">
      <formula1>I2</formula1>
    </dataValidation>
    <dataValidation type="list" allowBlank="1" showInputMessage="1" showErrorMessage="1" sqref="J3 J62" xr:uid="{00000000-0002-0000-0000-000002000000}">
      <formula1>INDIRECT($I$3)</formula1>
    </dataValidation>
    <dataValidation type="list" allowBlank="1" showInputMessage="1" showErrorMessage="1" sqref="J4 J63" xr:uid="{00000000-0002-0000-0000-000003000000}">
      <formula1>INDIRECT($I$4)</formula1>
    </dataValidation>
    <dataValidation type="list" allowBlank="1" showInputMessage="1" showErrorMessage="1" sqref="J5 J7:J8" xr:uid="{00000000-0002-0000-0000-000004000000}">
      <formula1>INDIRECT($I$2:$I$121)</formula1>
    </dataValidation>
    <dataValidation type="list" allowBlank="1" showInputMessage="1" showErrorMessage="1" sqref="J9 J68" xr:uid="{00000000-0002-0000-0000-000005000000}">
      <formula1>INDIRECT($I$9)</formula1>
    </dataValidation>
    <dataValidation type="list" allowBlank="1" showInputMessage="1" showErrorMessage="1" sqref="J10 J69" xr:uid="{00000000-0002-0000-0000-000006000000}">
      <formula1>INDIRECT($I$10)</formula1>
    </dataValidation>
    <dataValidation type="list" allowBlank="1" showInputMessage="1" showErrorMessage="1" sqref="J11 J70" xr:uid="{00000000-0002-0000-0000-000007000000}">
      <formula1>INDIRECT($I$11)</formula1>
    </dataValidation>
    <dataValidation type="list" allowBlank="1" showInputMessage="1" showErrorMessage="1" sqref="J12 J71" xr:uid="{00000000-0002-0000-0000-000008000000}">
      <formula1>INDIRECT($I$12)</formula1>
    </dataValidation>
    <dataValidation type="list" allowBlank="1" showInputMessage="1" showErrorMessage="1" sqref="J13 J72" xr:uid="{00000000-0002-0000-0000-000009000000}">
      <formula1>INDIRECT($I$13)</formula1>
    </dataValidation>
    <dataValidation type="list" allowBlank="1" showInputMessage="1" showErrorMessage="1" sqref="J14 J73" xr:uid="{00000000-0002-0000-0000-00000A000000}">
      <formula1>INDIRECT($I$14)</formula1>
    </dataValidation>
    <dataValidation type="list" allowBlank="1" showInputMessage="1" showErrorMessage="1" sqref="J15 J74" xr:uid="{00000000-0002-0000-0000-00000B000000}">
      <formula1>INDIRECT($I$15)</formula1>
    </dataValidation>
    <dataValidation type="list" allowBlank="1" showInputMessage="1" showErrorMessage="1" sqref="J16 J75" xr:uid="{00000000-0002-0000-0000-00000C000000}">
      <formula1>INDIRECT($I$16)</formula1>
    </dataValidation>
    <dataValidation type="list" allowBlank="1" showInputMessage="1" showErrorMessage="1" sqref="J17" xr:uid="{00000000-0002-0000-0000-00000D000000}">
      <formula1>INDIRECT($I$17)</formula1>
    </dataValidation>
    <dataValidation type="list" allowBlank="1" showInputMessage="1" showErrorMessage="1" sqref="J18 J77" xr:uid="{00000000-0002-0000-0000-00000E000000}">
      <formula1>INDIRECT($I$18)</formula1>
    </dataValidation>
    <dataValidation type="list" allowBlank="1" showInputMessage="1" showErrorMessage="1" sqref="J19 J78" xr:uid="{00000000-0002-0000-0000-00000F000000}">
      <formula1>INDIRECT($I$19)</formula1>
    </dataValidation>
    <dataValidation type="list" allowBlank="1" showInputMessage="1" showErrorMessage="1" sqref="J20 J79" xr:uid="{00000000-0002-0000-0000-000010000000}">
      <formula1>INDIRECT($I$20)</formula1>
    </dataValidation>
    <dataValidation type="list" allowBlank="1" showInputMessage="1" showErrorMessage="1" sqref="J21 J80" xr:uid="{00000000-0002-0000-0000-000011000000}">
      <formula1>INDIRECT($I$21)</formula1>
    </dataValidation>
    <dataValidation type="list" allowBlank="1" showInputMessage="1" showErrorMessage="1" sqref="J81 J22" xr:uid="{00000000-0002-0000-0000-000012000000}">
      <formula1>INDIRECT($I$22)</formula1>
    </dataValidation>
    <dataValidation type="list" allowBlank="1" showInputMessage="1" showErrorMessage="1" sqref="J42" xr:uid="{00000000-0002-0000-0000-000013000000}">
      <formula1>INDIRECT($I$43)</formula1>
    </dataValidation>
    <dataValidation type="list" allowBlank="1" showInputMessage="1" showErrorMessage="1" sqref="J43" xr:uid="{00000000-0002-0000-0000-000014000000}">
      <formula1>INDIRECT($I$44)</formula1>
    </dataValidation>
    <dataValidation type="list" allowBlank="1" showInputMessage="1" showErrorMessage="1" sqref="J44" xr:uid="{00000000-0002-0000-0000-000015000000}">
      <formula1>INDIRECT($I$45)</formula1>
    </dataValidation>
    <dataValidation type="list" allowBlank="1" showInputMessage="1" showErrorMessage="1" sqref="J45" xr:uid="{00000000-0002-0000-0000-000016000000}">
      <formula1>INDIRECT($I$46)</formula1>
    </dataValidation>
    <dataValidation type="list" allowBlank="1" showInputMessage="1" showErrorMessage="1" sqref="J46" xr:uid="{00000000-0002-0000-0000-000017000000}">
      <formula1>INDIRECT($I$47)</formula1>
    </dataValidation>
    <dataValidation type="list" allowBlank="1" showInputMessage="1" showErrorMessage="1" sqref="J47" xr:uid="{00000000-0002-0000-0000-000018000000}">
      <formula1>INDIRECT($I$48)</formula1>
    </dataValidation>
    <dataValidation type="list" allowBlank="1" showInputMessage="1" showErrorMessage="1" sqref="J48" xr:uid="{00000000-0002-0000-0000-000019000000}">
      <formula1>INDIRECT($I$49)</formula1>
    </dataValidation>
    <dataValidation type="list" allowBlank="1" showInputMessage="1" showErrorMessage="1" sqref="J49" xr:uid="{00000000-0002-0000-0000-00001A000000}">
      <formula1>INDIRECT($I$50)</formula1>
    </dataValidation>
    <dataValidation type="list" allowBlank="1" showInputMessage="1" showErrorMessage="1" sqref="J50" xr:uid="{00000000-0002-0000-0000-00001B000000}">
      <formula1>INDIRECT($I$51)</formula1>
    </dataValidation>
    <dataValidation type="list" allowBlank="1" showInputMessage="1" showErrorMessage="1" sqref="J51" xr:uid="{00000000-0002-0000-0000-00001C000000}">
      <formula1>INDIRECT($I$52)</formula1>
    </dataValidation>
    <dataValidation type="list" allowBlank="1" showInputMessage="1" showErrorMessage="1" sqref="J52" xr:uid="{00000000-0002-0000-0000-00001D000000}">
      <formula1>INDIRECT($I$53)</formula1>
    </dataValidation>
    <dataValidation type="list" allowBlank="1" showInputMessage="1" showErrorMessage="1" sqref="J53" xr:uid="{00000000-0002-0000-0000-00001E000000}">
      <formula1>INDIRECT($I$54)</formula1>
    </dataValidation>
    <dataValidation type="list" allowBlank="1" showInputMessage="1" showErrorMessage="1" sqref="J54" xr:uid="{00000000-0002-0000-0000-00001F000000}">
      <formula1>INDIRECT($I$55)</formula1>
    </dataValidation>
    <dataValidation type="list" allowBlank="1" showInputMessage="1" showErrorMessage="1" sqref="J55" xr:uid="{00000000-0002-0000-0000-000020000000}">
      <formula1>INDIRECT($I$56)</formula1>
    </dataValidation>
    <dataValidation type="list" allowBlank="1" showInputMessage="1" showErrorMessage="1" sqref="J56" xr:uid="{00000000-0002-0000-0000-000021000000}">
      <formula1>INDIRECT($I$57)</formula1>
    </dataValidation>
    <dataValidation type="list" allowBlank="1" showInputMessage="1" showErrorMessage="1" sqref="J57" xr:uid="{00000000-0002-0000-0000-000022000000}">
      <formula1>INDIRECT($I$58)</formula1>
    </dataValidation>
    <dataValidation type="list" allowBlank="1" showInputMessage="1" showErrorMessage="1" sqref="J58" xr:uid="{00000000-0002-0000-0000-000023000000}">
      <formula1>INDIRECT($I$59)</formula1>
    </dataValidation>
    <dataValidation type="list" allowBlank="1" showInputMessage="1" showErrorMessage="1" sqref="J59" xr:uid="{00000000-0002-0000-0000-000024000000}">
      <formula1>INDIRECT($I$60)</formula1>
    </dataValidation>
    <dataValidation type="list" allowBlank="1" showInputMessage="1" showErrorMessage="1" sqref="J60" xr:uid="{00000000-0002-0000-0000-000025000000}">
      <formula1>INDIRECT($I$61)</formula1>
    </dataValidation>
    <dataValidation type="list" allowBlank="1" showInputMessage="1" showErrorMessage="1" sqref="J82" xr:uid="{00000000-0002-0000-0000-000026000000}">
      <formula1>INDIRECT($I$82)</formula1>
    </dataValidation>
    <dataValidation type="list" allowBlank="1" showInputMessage="1" showErrorMessage="1" sqref="J83" xr:uid="{00000000-0002-0000-0000-000027000000}">
      <formula1>INDIRECT($I$83)</formula1>
    </dataValidation>
    <dataValidation type="list" allowBlank="1" showInputMessage="1" showErrorMessage="1" sqref="J84" xr:uid="{00000000-0002-0000-0000-000028000000}">
      <formula1>INDIRECT($I$84)</formula1>
    </dataValidation>
    <dataValidation type="list" allowBlank="1" showInputMessage="1" showErrorMessage="1" sqref="J85" xr:uid="{00000000-0002-0000-0000-000029000000}">
      <formula1>INDIRECT($I$85)</formula1>
    </dataValidation>
    <dataValidation type="list" allowBlank="1" showInputMessage="1" showErrorMessage="1" sqref="J86" xr:uid="{00000000-0002-0000-0000-00002A000000}">
      <formula1>INDIRECT($I$86)</formula1>
    </dataValidation>
    <dataValidation type="list" allowBlank="1" showInputMessage="1" showErrorMessage="1" sqref="J87" xr:uid="{00000000-0002-0000-0000-00002B000000}">
      <formula1>INDIRECT($I$87)</formula1>
    </dataValidation>
    <dataValidation type="list" allowBlank="1" showInputMessage="1" showErrorMessage="1" sqref="J88" xr:uid="{00000000-0002-0000-0000-00002C000000}">
      <formula1>INDIRECT($I$88)</formula1>
    </dataValidation>
    <dataValidation type="list" allowBlank="1" showInputMessage="1" showErrorMessage="1" sqref="J89" xr:uid="{00000000-0002-0000-0000-00002D000000}">
      <formula1>INDIRECT($I$89)</formula1>
    </dataValidation>
    <dataValidation type="list" allowBlank="1" showInputMessage="1" showErrorMessage="1" sqref="J90" xr:uid="{00000000-0002-0000-0000-00002E000000}">
      <formula1>INDIRECT($I$90)</formula1>
    </dataValidation>
    <dataValidation type="list" allowBlank="1" showInputMessage="1" showErrorMessage="1" sqref="J91" xr:uid="{00000000-0002-0000-0000-00002F000000}">
      <formula1>INDIRECT($I$91)</formula1>
    </dataValidation>
    <dataValidation type="list" allowBlank="1" showInputMessage="1" showErrorMessage="1" sqref="J92" xr:uid="{00000000-0002-0000-0000-000030000000}">
      <formula1>INDIRECT($I$92)</formula1>
    </dataValidation>
    <dataValidation type="list" allowBlank="1" showInputMessage="1" showErrorMessage="1" sqref="J93" xr:uid="{00000000-0002-0000-0000-000031000000}">
      <formula1>INDIRECT($I$93)</formula1>
    </dataValidation>
    <dataValidation type="list" allowBlank="1" showInputMessage="1" showErrorMessage="1" sqref="J94" xr:uid="{00000000-0002-0000-0000-000032000000}">
      <formula1>INDIRECT($I$94)</formula1>
    </dataValidation>
    <dataValidation type="list" allowBlank="1" showInputMessage="1" showErrorMessage="1" sqref="J95" xr:uid="{00000000-0002-0000-0000-000033000000}">
      <formula1>INDIRECT($I$95)</formula1>
    </dataValidation>
    <dataValidation type="list" allowBlank="1" showInputMessage="1" showErrorMessage="1" sqref="J96" xr:uid="{00000000-0002-0000-0000-000034000000}">
      <formula1>INDIRECT($I$96)</formula1>
    </dataValidation>
    <dataValidation type="list" allowBlank="1" showInputMessage="1" showErrorMessage="1" sqref="J97" xr:uid="{00000000-0002-0000-0000-000035000000}">
      <formula1>INDIRECT($I$97)</formula1>
    </dataValidation>
    <dataValidation type="list" allowBlank="1" showInputMessage="1" showErrorMessage="1" sqref="J98" xr:uid="{00000000-0002-0000-0000-000036000000}">
      <formula1>INDIRECT($I$98)</formula1>
    </dataValidation>
    <dataValidation type="list" allowBlank="1" showInputMessage="1" showErrorMessage="1" sqref="J99" xr:uid="{00000000-0002-0000-0000-000037000000}">
      <formula1>INDIRECT($I$99)</formula1>
    </dataValidation>
    <dataValidation type="list" allowBlank="1" showInputMessage="1" showErrorMessage="1" sqref="J100" xr:uid="{00000000-0002-0000-0000-000038000000}">
      <formula1>INDIRECT($I$100)</formula1>
    </dataValidation>
    <dataValidation type="list" allowBlank="1" showInputMessage="1" showErrorMessage="1" sqref="J101" xr:uid="{00000000-0002-0000-0000-000039000000}">
      <formula1>INDIRECT($I$101)</formula1>
    </dataValidation>
    <dataValidation type="list" allowBlank="1" showInputMessage="1" showErrorMessage="1" sqref="J102" xr:uid="{00000000-0002-0000-0000-00003A000000}">
      <formula1>INDIRECT($I$102)</formula1>
    </dataValidation>
    <dataValidation type="list" allowBlank="1" showInputMessage="1" showErrorMessage="1" sqref="J103" xr:uid="{00000000-0002-0000-0000-00003B000000}">
      <formula1>INDIRECT($I$103)</formula1>
    </dataValidation>
    <dataValidation type="list" allowBlank="1" showInputMessage="1" showErrorMessage="1" sqref="J104" xr:uid="{00000000-0002-0000-0000-00003C000000}">
      <formula1>INDIRECT($I$104)</formula1>
    </dataValidation>
    <dataValidation type="list" allowBlank="1" showInputMessage="1" showErrorMessage="1" sqref="J105" xr:uid="{00000000-0002-0000-0000-00003D000000}">
      <formula1>INDIRECT($I$105)</formula1>
    </dataValidation>
    <dataValidation type="list" allowBlank="1" showInputMessage="1" showErrorMessage="1" sqref="J106" xr:uid="{00000000-0002-0000-0000-00003E000000}">
      <formula1>INDIRECT($I$106)</formula1>
    </dataValidation>
    <dataValidation type="list" allowBlank="1" showInputMessage="1" showErrorMessage="1" sqref="J107" xr:uid="{00000000-0002-0000-0000-00003F000000}">
      <formula1>INDIRECT($I$107)</formula1>
    </dataValidation>
    <dataValidation type="list" allowBlank="1" showInputMessage="1" showErrorMessage="1" sqref="J108" xr:uid="{00000000-0002-0000-0000-000040000000}">
      <formula1>INDIRECT($I$108)</formula1>
    </dataValidation>
    <dataValidation type="list" allowBlank="1" showInputMessage="1" showErrorMessage="1" sqref="J109" xr:uid="{00000000-0002-0000-0000-000041000000}">
      <formula1>INDIRECT($I$109)</formula1>
    </dataValidation>
    <dataValidation type="list" allowBlank="1" showInputMessage="1" showErrorMessage="1" sqref="J110" xr:uid="{00000000-0002-0000-0000-000042000000}">
      <formula1>INDIRECT($I$110)</formula1>
    </dataValidation>
    <dataValidation type="list" allowBlank="1" showInputMessage="1" showErrorMessage="1" sqref="J111" xr:uid="{00000000-0002-0000-0000-000043000000}">
      <formula1>INDIRECT($I$111)</formula1>
    </dataValidation>
    <dataValidation type="list" allowBlank="1" showInputMessage="1" showErrorMessage="1" sqref="J112" xr:uid="{00000000-0002-0000-0000-000044000000}">
      <formula1>INDIRECT($I$112)</formula1>
    </dataValidation>
    <dataValidation type="list" allowBlank="1" showInputMessage="1" showErrorMessage="1" sqref="J113" xr:uid="{00000000-0002-0000-0000-000045000000}">
      <formula1>INDIRECT($I$113)</formula1>
    </dataValidation>
    <dataValidation type="list" allowBlank="1" showInputMessage="1" showErrorMessage="1" sqref="J114" xr:uid="{00000000-0002-0000-0000-000046000000}">
      <formula1>INDIRECT($I$114)</formula1>
    </dataValidation>
    <dataValidation type="list" allowBlank="1" showInputMessage="1" showErrorMessage="1" sqref="J115" xr:uid="{00000000-0002-0000-0000-000047000000}">
      <formula1>INDIRECT($I$115)</formula1>
    </dataValidation>
    <dataValidation type="list" allowBlank="1" showInputMessage="1" showErrorMessage="1" sqref="J116" xr:uid="{00000000-0002-0000-0000-000048000000}">
      <formula1>INDIRECT($I$116)</formula1>
    </dataValidation>
    <dataValidation type="list" allowBlank="1" showInputMessage="1" showErrorMessage="1" sqref="J117" xr:uid="{00000000-0002-0000-0000-000049000000}">
      <formula1>INDIRECT($I$117)</formula1>
    </dataValidation>
    <dataValidation type="list" allowBlank="1" showInputMessage="1" showErrorMessage="1" sqref="J118" xr:uid="{00000000-0002-0000-0000-00004A000000}">
      <formula1>INDIRECT($I$118)</formula1>
    </dataValidation>
    <dataValidation type="list" allowBlank="1" showInputMessage="1" showErrorMessage="1" sqref="J119" xr:uid="{00000000-0002-0000-0000-00004B000000}">
      <formula1>INDIRECT($I$119)</formula1>
    </dataValidation>
    <dataValidation type="list" allowBlank="1" showInputMessage="1" showErrorMessage="1" sqref="J120" xr:uid="{00000000-0002-0000-0000-00004C000000}">
      <formula1>INDIRECT($I$120)</formula1>
    </dataValidation>
    <dataValidation type="list" allowBlank="1" showInputMessage="1" showErrorMessage="1" sqref="J121" xr:uid="{00000000-0002-0000-0000-00004D000000}">
      <formula1>INDIRECT($I$121)</formula1>
    </dataValidation>
    <dataValidation type="list" allowBlank="1" showInputMessage="1" showErrorMessage="1" sqref="J67" xr:uid="{00000000-0002-0000-0000-00004E000000}">
      <formula1>INDIRECT($I$8)</formula1>
    </dataValidation>
    <dataValidation type="list" allowBlank="1" showInputMessage="1" showErrorMessage="1" sqref="J66" xr:uid="{00000000-0002-0000-0000-00004F000000}">
      <formula1>INDIRECT($I$66)</formula1>
    </dataValidation>
    <dataValidation type="list" allowBlank="1" showInputMessage="1" showErrorMessage="1" sqref="J65 J6" xr:uid="{00000000-0002-0000-0000-000050000000}">
      <formula1>INDIRECT($I$6)</formula1>
    </dataValidation>
    <dataValidation type="list" allowBlank="1" showInputMessage="1" showErrorMessage="1" sqref="J64" xr:uid="{00000000-0002-0000-0000-000051000000}">
      <formula1>INDIRECT($I$5)</formula1>
    </dataValidation>
    <dataValidation type="list" allowBlank="1" showInputMessage="1" showErrorMessage="1" sqref="J61" xr:uid="{00000000-0002-0000-0000-000052000000}">
      <formula1>INDIRECT($I$62)</formula1>
    </dataValidation>
    <dataValidation type="list" allowBlank="1" showInputMessage="1" showErrorMessage="1" sqref="C22:C41" xr:uid="{00000000-0002-0000-0000-000053000000}">
      <formula1>"Construction,Creative,Manufacturing,Primary,Service,Social"</formula1>
      <formula2>0</formula2>
    </dataValidation>
    <dataValidation type="list" allowBlank="1" showInputMessage="1" showErrorMessage="1" sqref="J29" xr:uid="{00000000-0002-0000-0000-000054000000}">
      <formula1>INDIRECT($I$29)</formula1>
    </dataValidation>
    <dataValidation type="list" allowBlank="1" showInputMessage="1" showErrorMessage="1" sqref="J31" xr:uid="{00000000-0002-0000-0000-000055000000}">
      <formula1>INDIRECT($I$31)</formula1>
    </dataValidation>
    <dataValidation type="list" allowBlank="1" showInputMessage="1" showErrorMessage="1" sqref="J32" xr:uid="{00000000-0002-0000-0000-000056000000}">
      <formula1>INDIRECT($I$32)</formula1>
    </dataValidation>
    <dataValidation type="list" allowBlank="1" showInputMessage="1" showErrorMessage="1" sqref="J35" xr:uid="{00000000-0002-0000-0000-000057000000}">
      <formula1>INDIRECT($I$35)</formula1>
    </dataValidation>
    <dataValidation type="list" allowBlank="1" showInputMessage="1" showErrorMessage="1" sqref="J36" xr:uid="{00000000-0002-0000-0000-000058000000}">
      <formula1>INDIRECT($I$36)</formula1>
    </dataValidation>
    <dataValidation type="list" allowBlank="1" showInputMessage="1" showErrorMessage="1" sqref="J38" xr:uid="{00000000-0002-0000-0000-000059000000}">
      <formula1>INDIRECT($I$38)</formula1>
    </dataValidation>
    <dataValidation type="list" allowBlank="1" showInputMessage="1" showErrorMessage="1" sqref="J24" xr:uid="{00000000-0002-0000-0000-00005A000000}">
      <formula1>INDIRECT($I$24)</formula1>
    </dataValidation>
    <dataValidation type="list" allowBlank="1" showInputMessage="1" showErrorMessage="1" sqref="J25" xr:uid="{00000000-0002-0000-0000-00005B000000}">
      <formula1>INDIRECT($I$25)</formula1>
    </dataValidation>
    <dataValidation type="list" allowBlank="1" showInputMessage="1" showErrorMessage="1" sqref="J26" xr:uid="{00000000-0002-0000-0000-00005C000000}">
      <formula1>INDIRECT($I$26)</formula1>
    </dataValidation>
    <dataValidation type="list" allowBlank="1" showInputMessage="1" showErrorMessage="1" sqref="J27" xr:uid="{00000000-0002-0000-0000-00005D000000}">
      <formula1>INDIRECT($I$27)</formula1>
    </dataValidation>
    <dataValidation type="list" allowBlank="1" showInputMessage="1" showErrorMessage="1" sqref="J28" xr:uid="{00000000-0002-0000-0000-00005E000000}">
      <formula1>INDIRECT($I$28)</formula1>
    </dataValidation>
    <dataValidation type="list" allowBlank="1" showInputMessage="1" showErrorMessage="1" sqref="J30" xr:uid="{00000000-0002-0000-0000-00005F000000}">
      <formula1>INDIRECT($I$30)</formula1>
    </dataValidation>
    <dataValidation type="list" allowBlank="1" showInputMessage="1" showErrorMessage="1" sqref="J33" xr:uid="{00000000-0002-0000-0000-000060000000}">
      <formula1>INDIRECT($I$33)</formula1>
    </dataValidation>
    <dataValidation type="list" allowBlank="1" showInputMessage="1" showErrorMessage="1" sqref="J34" xr:uid="{00000000-0002-0000-0000-000061000000}">
      <formula1>INDIRECT($I$34)</formula1>
    </dataValidation>
    <dataValidation type="list" allowBlank="1" showInputMessage="1" showErrorMessage="1" sqref="J37" xr:uid="{00000000-0002-0000-0000-000062000000}">
      <formula1>INDIRECT($I$37)</formula1>
    </dataValidation>
    <dataValidation type="list" allowBlank="1" showInputMessage="1" showErrorMessage="1" sqref="J39" xr:uid="{00000000-0002-0000-0000-000063000000}">
      <formula1>INDIRECT($I$39)</formula1>
    </dataValidation>
    <dataValidation type="list" allowBlank="1" showInputMessage="1" showErrorMessage="1" sqref="J40" xr:uid="{00000000-0002-0000-0000-000064000000}">
      <formula1>INDIRECT($I$40)</formula1>
    </dataValidation>
    <dataValidation type="list" allowBlank="1" showInputMessage="1" showErrorMessage="1" sqref="J41" xr:uid="{00000000-0002-0000-0000-000065000000}">
      <formula1>INDIRECT($I$41)</formula1>
    </dataValidation>
    <dataValidation type="list" allowBlank="1" showInputMessage="1" showErrorMessage="1" sqref="J23" xr:uid="{00000000-0002-0000-0000-000066000000}">
      <formula1>INDIRECT($I$23)</formula1>
    </dataValidation>
    <dataValidation type="list" showInputMessage="1" showErrorMessage="1" sqref="H2" xr:uid="{00000000-0002-0000-0000-000067000000}">
      <formula1>Catergories</formula1>
    </dataValidation>
    <dataValidation type="list" allowBlank="1" showInputMessage="1" showErrorMessage="1" sqref="M2:M75 M77:M121 M76" xr:uid="{00000000-0002-0000-0000-000068000000}">
      <formula1>INDIRECT(L2)</formula1>
    </dataValidation>
    <dataValidation type="list" allowBlank="1" showInputMessage="1" showErrorMessage="1" sqref="L2:L121" xr:uid="{00000000-0002-0000-0000-000069000000}">
      <formula1>Industry</formula1>
    </dataValidation>
    <dataValidation type="list" allowBlank="1" showInputMessage="1" showErrorMessage="1" sqref="J76" xr:uid="{E5399CA0-764E-4AD0-808E-ACF4F8DBD762}">
      <formula1>INDIRECT($I$76)</formula1>
    </dataValidation>
  </dataValidations>
  <hyperlinks>
    <hyperlink ref="F18" r:id="rId1" xr:uid="{00000000-0004-0000-0000-000000000000}"/>
    <hyperlink ref="F21" r:id="rId2" display="https://e-tangata.co.nz/korero/willie-jackson-primed-for-politics/" xr:uid="{00000000-0004-0000-0000-000001000000}"/>
    <hyperlink ref="F100" r:id="rId3" display="https://www.greens.org.nz/marama_davidson" xr:uid="{00000000-0004-0000-0000-000002000000}"/>
    <hyperlink ref="F119" r:id="rId4" display="https://www.stuff.co.nz/national/politics/300055265/acts-david-seymour-is-no-longer-a-man-alone" xr:uid="{00000000-0004-0000-0000-000003000000}"/>
    <hyperlink ref="F117" r:id="rId5" xr:uid="{00000000-0004-0000-0000-000004000000}"/>
    <hyperlink ref="F63" r:id="rId6" display="https://www.labour.org.nz/arenawilliams" xr:uid="{00000000-0004-0000-0000-000005000000}"/>
    <hyperlink ref="F64" r:id="rId7" xr:uid="{00000000-0004-0000-0000-000006000000}"/>
    <hyperlink ref="F65" r:id="rId8" display="https://www.labour.org.nz/michaelwood_x000a_" xr:uid="{00000000-0004-0000-0000-000007000000}"/>
    <hyperlink ref="F66" r:id="rId9" display="https://www.labour.org.nz/meganwoods_x000a_" xr:uid="{00000000-0004-0000-0000-000008000000}"/>
    <hyperlink ref="F67" r:id="rId10" display="https://www.linkedin.com/in/andrew-bayly-365a7b/?originalSubdomain=nz" xr:uid="{00000000-0004-0000-0000-000009000000}"/>
    <hyperlink ref="F77" r:id="rId11" display="https://www.stuff.co.nz/national/politics/117306482/national-puts-former-journalist-nicola-grigg-forward-for-safest-seat-in-nz_x000a_" xr:uid="{00000000-0004-0000-0000-00000A000000}"/>
    <hyperlink ref="F80" r:id="rId12" display="https://christopherluxon.national.org.nz/about_christopher_x000a_" xr:uid="{00000000-0004-0000-0000-00000B000000}"/>
    <hyperlink ref="F26" r:id="rId13" xr:uid="{00000000-0004-0000-0000-00000C000000}"/>
    <hyperlink ref="F30" r:id="rId14" xr:uid="{00000000-0004-0000-0000-00000D000000}"/>
    <hyperlink ref="F31" r:id="rId15" xr:uid="{00000000-0004-0000-0000-00000E000000}"/>
    <hyperlink ref="F33" r:id="rId16" display="https://www.stuff.co.nz/national/politics/300178398/new-banks-peninsula-mp-tracey-mclellan-pays-tribute-to-ruth-dyson-in-maiden-speech _x000a_" xr:uid="{00000000-0004-0000-0000-00000F000000}"/>
    <hyperlink ref="F40" r:id="rId17" xr:uid="{00000000-0004-0000-0000-000010000000}"/>
    <hyperlink ref="F41" r:id="rId18" xr:uid="{00000000-0004-0000-0000-000011000000}"/>
    <hyperlink ref="F32" r:id="rId19" xr:uid="{00000000-0004-0000-0000-000012000000}"/>
    <hyperlink ref="F38" r:id="rId20" xr:uid="{00000000-0004-0000-0000-000013000000}"/>
    <hyperlink ref="F22" r:id="rId21" xr:uid="{21205B36-FE88-486A-BBB1-669CE8D7CE1D}"/>
    <hyperlink ref="F29" r:id="rId22" xr:uid="{24A61C79-2297-4B32-93BF-EAB4E7EDDCEE}"/>
  </hyperlinks>
  <pageMargins left="0.7" right="0.7" top="0.75" bottom="0.75" header="0.3" footer="0.3"/>
  <pageSetup orientation="portrait" r:id="rId23"/>
  <drawing r:id="rId2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6A000000}">
          <x14:formula1>
            <xm:f>Data!$G$2:$G$3</xm:f>
          </x14:formula1>
          <xm:sqref>G2:G121</xm:sqref>
        </x14:dataValidation>
        <x14:dataValidation type="list" allowBlank="1" showInputMessage="1" showErrorMessage="1" xr:uid="{00000000-0002-0000-0000-00006B000000}">
          <x14:formula1>
            <xm:f>Data!$J$1:$J$17</xm:f>
          </x14:formula1>
          <xm:sqref>H62:H124 H3:H41</xm:sqref>
        </x14:dataValidation>
        <x14:dataValidation type="list" allowBlank="1" showInputMessage="1" showErrorMessage="1" xr:uid="{00000000-0002-0000-0000-00006C000000}">
          <x14:formula1>
            <xm:f>Data!$J$2:$J$18</xm:f>
          </x14:formula1>
          <xm:sqref>H42:H61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7DB5-819A-4A22-BB1C-7860446716DA}">
  <dimension ref="A1:C50"/>
  <sheetViews>
    <sheetView topLeftCell="A19" workbookViewId="0">
      <selection activeCell="F12" sqref="F12"/>
    </sheetView>
  </sheetViews>
  <sheetFormatPr defaultRowHeight="15" x14ac:dyDescent="0.25"/>
  <cols>
    <col min="1" max="1" width="28" customWidth="1"/>
    <col min="2" max="2" width="26.85546875" customWidth="1"/>
    <col min="3" max="3" width="18.85546875" customWidth="1"/>
  </cols>
  <sheetData>
    <row r="1" spans="1:3" x14ac:dyDescent="0.25">
      <c r="A1" s="24" t="s">
        <v>1091</v>
      </c>
      <c r="B1" s="24" t="s">
        <v>1102</v>
      </c>
      <c r="C1" s="22"/>
    </row>
    <row r="2" spans="1:3" x14ac:dyDescent="0.25">
      <c r="A2" t="s">
        <v>1093</v>
      </c>
      <c r="B2">
        <v>34</v>
      </c>
    </row>
    <row r="3" spans="1:3" x14ac:dyDescent="0.25">
      <c r="A3" t="s">
        <v>1099</v>
      </c>
      <c r="B3">
        <v>17</v>
      </c>
    </row>
    <row r="4" spans="1:3" x14ac:dyDescent="0.25">
      <c r="A4" t="s">
        <v>382</v>
      </c>
      <c r="B4">
        <v>13</v>
      </c>
    </row>
    <row r="5" spans="1:3" x14ac:dyDescent="0.25">
      <c r="A5" t="s">
        <v>954</v>
      </c>
      <c r="B5">
        <v>10</v>
      </c>
    </row>
    <row r="6" spans="1:3" x14ac:dyDescent="0.25">
      <c r="A6" t="s">
        <v>1092</v>
      </c>
      <c r="B6">
        <v>9</v>
      </c>
    </row>
    <row r="7" spans="1:3" x14ac:dyDescent="0.25">
      <c r="A7" t="s">
        <v>781</v>
      </c>
      <c r="B7">
        <v>7</v>
      </c>
    </row>
    <row r="8" spans="1:3" x14ac:dyDescent="0.25">
      <c r="A8" t="s">
        <v>1094</v>
      </c>
      <c r="B8">
        <v>4</v>
      </c>
    </row>
    <row r="9" spans="1:3" x14ac:dyDescent="0.25">
      <c r="A9" t="s">
        <v>1098</v>
      </c>
      <c r="B9">
        <v>2</v>
      </c>
    </row>
    <row r="10" spans="1:3" x14ac:dyDescent="0.25">
      <c r="A10" t="s">
        <v>741</v>
      </c>
      <c r="B10">
        <v>2</v>
      </c>
    </row>
    <row r="11" spans="1:3" x14ac:dyDescent="0.25">
      <c r="A11" t="s">
        <v>1095</v>
      </c>
      <c r="B11">
        <v>1</v>
      </c>
    </row>
    <row r="12" spans="1:3" x14ac:dyDescent="0.25">
      <c r="A12" t="s">
        <v>1096</v>
      </c>
      <c r="B12">
        <v>1</v>
      </c>
    </row>
    <row r="13" spans="1:3" x14ac:dyDescent="0.25">
      <c r="A13" t="s">
        <v>1097</v>
      </c>
      <c r="B13">
        <v>1</v>
      </c>
    </row>
    <row r="14" spans="1:3" x14ac:dyDescent="0.25">
      <c r="A14" t="s">
        <v>916</v>
      </c>
      <c r="B14">
        <v>1</v>
      </c>
    </row>
    <row r="18" spans="1:3" x14ac:dyDescent="0.25">
      <c r="A18" s="24" t="s">
        <v>120</v>
      </c>
      <c r="B18" s="24" t="s">
        <v>1101</v>
      </c>
      <c r="C18" s="24" t="s">
        <v>1103</v>
      </c>
    </row>
    <row r="19" spans="1:3" x14ac:dyDescent="0.25">
      <c r="A19" t="s">
        <v>1100</v>
      </c>
      <c r="B19">
        <v>65</v>
      </c>
      <c r="C19">
        <v>85</v>
      </c>
    </row>
    <row r="20" spans="1:3" x14ac:dyDescent="0.25">
      <c r="A20" t="s">
        <v>1104</v>
      </c>
      <c r="B20">
        <v>33</v>
      </c>
      <c r="C20">
        <v>53</v>
      </c>
    </row>
    <row r="21" spans="1:3" x14ac:dyDescent="0.25">
      <c r="A21" t="s">
        <v>1105</v>
      </c>
      <c r="B21">
        <v>10</v>
      </c>
      <c r="C21">
        <v>20</v>
      </c>
    </row>
    <row r="22" spans="1:3" x14ac:dyDescent="0.25">
      <c r="A22" t="s">
        <v>1106</v>
      </c>
      <c r="B22">
        <v>10</v>
      </c>
      <c r="C22">
        <v>13</v>
      </c>
    </row>
    <row r="23" spans="1:3" x14ac:dyDescent="0.25">
      <c r="A23" t="s">
        <v>455</v>
      </c>
      <c r="B23">
        <v>2</v>
      </c>
      <c r="C23">
        <v>3</v>
      </c>
    </row>
    <row r="27" spans="1:3" x14ac:dyDescent="0.25">
      <c r="A27" s="24" t="s">
        <v>1107</v>
      </c>
      <c r="B27" s="24" t="s">
        <v>1108</v>
      </c>
      <c r="C27" s="22"/>
    </row>
    <row r="28" spans="1:3" x14ac:dyDescent="0.25">
      <c r="A28" t="s">
        <v>955</v>
      </c>
      <c r="B28">
        <v>38</v>
      </c>
    </row>
    <row r="29" spans="1:3" x14ac:dyDescent="0.25">
      <c r="A29" t="s">
        <v>485</v>
      </c>
      <c r="B29">
        <v>29</v>
      </c>
    </row>
    <row r="30" spans="1:3" x14ac:dyDescent="0.25">
      <c r="A30" t="s">
        <v>1109</v>
      </c>
      <c r="B30">
        <v>9</v>
      </c>
    </row>
    <row r="31" spans="1:3" x14ac:dyDescent="0.25">
      <c r="A31" t="s">
        <v>1112</v>
      </c>
      <c r="B31">
        <v>8</v>
      </c>
    </row>
    <row r="32" spans="1:3" x14ac:dyDescent="0.25">
      <c r="A32" t="s">
        <v>1110</v>
      </c>
      <c r="B32">
        <v>7</v>
      </c>
    </row>
    <row r="33" spans="1:2" x14ac:dyDescent="0.25">
      <c r="A33" t="s">
        <v>1111</v>
      </c>
      <c r="B33">
        <v>6</v>
      </c>
    </row>
    <row r="34" spans="1:2" x14ac:dyDescent="0.25">
      <c r="A34" t="s">
        <v>1113</v>
      </c>
      <c r="B34">
        <v>5</v>
      </c>
    </row>
    <row r="35" spans="1:2" x14ac:dyDescent="0.25">
      <c r="A35" t="s">
        <v>1114</v>
      </c>
      <c r="B35">
        <v>4</v>
      </c>
    </row>
    <row r="36" spans="1:2" x14ac:dyDescent="0.25">
      <c r="A36" t="s">
        <v>1115</v>
      </c>
      <c r="B36">
        <v>3</v>
      </c>
    </row>
    <row r="37" spans="1:2" x14ac:dyDescent="0.25">
      <c r="A37" t="s">
        <v>1116</v>
      </c>
      <c r="B37">
        <v>2</v>
      </c>
    </row>
    <row r="38" spans="1:2" x14ac:dyDescent="0.25">
      <c r="A38" t="s">
        <v>1117</v>
      </c>
      <c r="B38">
        <v>2</v>
      </c>
    </row>
    <row r="39" spans="1:2" x14ac:dyDescent="0.25">
      <c r="A39" t="s">
        <v>782</v>
      </c>
      <c r="B39">
        <v>2</v>
      </c>
    </row>
    <row r="40" spans="1:2" x14ac:dyDescent="0.25">
      <c r="A40" t="s">
        <v>1118</v>
      </c>
      <c r="B40">
        <v>2</v>
      </c>
    </row>
    <row r="41" spans="1:2" x14ac:dyDescent="0.25">
      <c r="A41" t="s">
        <v>1119</v>
      </c>
      <c r="B41">
        <v>1</v>
      </c>
    </row>
    <row r="42" spans="1:2" x14ac:dyDescent="0.25">
      <c r="A42" t="s">
        <v>475</v>
      </c>
      <c r="B42">
        <v>1</v>
      </c>
    </row>
    <row r="43" spans="1:2" x14ac:dyDescent="0.25">
      <c r="A43" t="s">
        <v>917</v>
      </c>
      <c r="B43">
        <v>1</v>
      </c>
    </row>
    <row r="44" spans="1:2" x14ac:dyDescent="0.25">
      <c r="A44" t="s">
        <v>746</v>
      </c>
      <c r="B44">
        <v>1</v>
      </c>
    </row>
    <row r="45" spans="1:2" x14ac:dyDescent="0.25">
      <c r="A45" t="s">
        <v>1120</v>
      </c>
      <c r="B45">
        <v>1</v>
      </c>
    </row>
    <row r="46" spans="1:2" x14ac:dyDescent="0.25">
      <c r="A46" t="s">
        <v>1121</v>
      </c>
      <c r="B46">
        <v>1</v>
      </c>
    </row>
    <row r="47" spans="1:2" x14ac:dyDescent="0.25">
      <c r="A47" t="s">
        <v>1122</v>
      </c>
      <c r="B47">
        <v>1</v>
      </c>
    </row>
    <row r="48" spans="1:2" x14ac:dyDescent="0.25">
      <c r="A48" t="s">
        <v>1123</v>
      </c>
      <c r="B48">
        <v>1</v>
      </c>
    </row>
    <row r="49" spans="1:2" x14ac:dyDescent="0.25">
      <c r="A49" t="s">
        <v>1124</v>
      </c>
      <c r="B49">
        <v>1</v>
      </c>
    </row>
    <row r="50" spans="1:2" x14ac:dyDescent="0.25">
      <c r="A50" t="s">
        <v>1125</v>
      </c>
      <c r="B50">
        <v>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7A2B4-67EA-48B4-9717-9F7C63CAE8CD}">
  <dimension ref="A1:C21"/>
  <sheetViews>
    <sheetView workbookViewId="0">
      <selection activeCell="L14" sqref="L14"/>
    </sheetView>
  </sheetViews>
  <sheetFormatPr defaultRowHeight="15" x14ac:dyDescent="0.25"/>
  <cols>
    <col min="1" max="1" width="28.5703125" customWidth="1"/>
  </cols>
  <sheetData>
    <row r="1" spans="1:3" x14ac:dyDescent="0.25">
      <c r="A1" t="s">
        <v>1137</v>
      </c>
      <c r="C1">
        <v>1</v>
      </c>
    </row>
    <row r="2" spans="1:3" x14ac:dyDescent="0.25">
      <c r="A2" t="s">
        <v>1138</v>
      </c>
      <c r="C2">
        <v>1</v>
      </c>
    </row>
    <row r="3" spans="1:3" x14ac:dyDescent="0.25">
      <c r="A3" t="s">
        <v>955</v>
      </c>
      <c r="C3">
        <v>12</v>
      </c>
    </row>
    <row r="4" spans="1:3" x14ac:dyDescent="0.25">
      <c r="A4" t="s">
        <v>1139</v>
      </c>
      <c r="C4">
        <v>2</v>
      </c>
    </row>
    <row r="5" spans="1:3" x14ac:dyDescent="0.25">
      <c r="A5" t="s">
        <v>1140</v>
      </c>
    </row>
    <row r="6" spans="1:3" x14ac:dyDescent="0.25">
      <c r="A6" t="s">
        <v>485</v>
      </c>
      <c r="B6">
        <v>10</v>
      </c>
    </row>
    <row r="7" spans="1:3" x14ac:dyDescent="0.25">
      <c r="A7" t="s">
        <v>1141</v>
      </c>
      <c r="B7">
        <v>1</v>
      </c>
    </row>
    <row r="8" spans="1:3" x14ac:dyDescent="0.25">
      <c r="A8" t="s">
        <v>1142</v>
      </c>
      <c r="B8">
        <v>4</v>
      </c>
    </row>
    <row r="9" spans="1:3" x14ac:dyDescent="0.25">
      <c r="A9" t="s">
        <v>1143</v>
      </c>
      <c r="B9">
        <v>1</v>
      </c>
    </row>
    <row r="10" spans="1:3" x14ac:dyDescent="0.25">
      <c r="A10" t="s">
        <v>1109</v>
      </c>
      <c r="B10">
        <v>4</v>
      </c>
    </row>
    <row r="11" spans="1:3" x14ac:dyDescent="0.25">
      <c r="A11" t="s">
        <v>1152</v>
      </c>
      <c r="B11">
        <v>1</v>
      </c>
    </row>
    <row r="12" spans="1:3" x14ac:dyDescent="0.25">
      <c r="A12" t="s">
        <v>1144</v>
      </c>
      <c r="B12">
        <v>4</v>
      </c>
    </row>
    <row r="13" spans="1:3" x14ac:dyDescent="0.25">
      <c r="A13" t="s">
        <v>1145</v>
      </c>
      <c r="B13">
        <v>2</v>
      </c>
    </row>
    <row r="14" spans="1:3" x14ac:dyDescent="0.25">
      <c r="A14" t="s">
        <v>1146</v>
      </c>
      <c r="B14">
        <v>1</v>
      </c>
    </row>
    <row r="15" spans="1:3" x14ac:dyDescent="0.25">
      <c r="A15" t="s">
        <v>1115</v>
      </c>
      <c r="B15">
        <v>1</v>
      </c>
    </row>
    <row r="16" spans="1:3" x14ac:dyDescent="0.25">
      <c r="A16" t="s">
        <v>1147</v>
      </c>
      <c r="B16">
        <v>1</v>
      </c>
    </row>
    <row r="17" spans="1:2" x14ac:dyDescent="0.25">
      <c r="A17" t="s">
        <v>1148</v>
      </c>
      <c r="B17">
        <v>1</v>
      </c>
    </row>
    <row r="18" spans="1:2" x14ac:dyDescent="0.25">
      <c r="A18" t="s">
        <v>1149</v>
      </c>
      <c r="B18">
        <v>1</v>
      </c>
    </row>
    <row r="19" spans="1:2" x14ac:dyDescent="0.25">
      <c r="A19" t="s">
        <v>1150</v>
      </c>
      <c r="B19">
        <v>1</v>
      </c>
    </row>
    <row r="20" spans="1:2" x14ac:dyDescent="0.25">
      <c r="A20" t="s">
        <v>1151</v>
      </c>
      <c r="B20">
        <v>1</v>
      </c>
    </row>
    <row r="21" spans="1:2" x14ac:dyDescent="0.25">
      <c r="A21" t="s">
        <v>1110</v>
      </c>
      <c r="B21">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898D-F5BA-46F1-A763-0BAFBD648884}">
  <dimension ref="A1:L40"/>
  <sheetViews>
    <sheetView workbookViewId="0">
      <selection activeCell="F27" sqref="F27"/>
    </sheetView>
  </sheetViews>
  <sheetFormatPr defaultRowHeight="15" x14ac:dyDescent="0.25"/>
  <cols>
    <col min="1" max="1" width="26.7109375" customWidth="1"/>
    <col min="2" max="2" width="9.140625" customWidth="1"/>
    <col min="3" max="3" width="27.5703125" customWidth="1"/>
    <col min="5" max="5" width="27.28515625" customWidth="1"/>
    <col min="7" max="7" width="26.7109375" customWidth="1"/>
    <col min="9" max="9" width="34.7109375" customWidth="1"/>
    <col min="11" max="11" width="27" customWidth="1"/>
  </cols>
  <sheetData>
    <row r="1" spans="1:12" x14ac:dyDescent="0.25">
      <c r="A1" s="23" t="s">
        <v>114</v>
      </c>
      <c r="B1">
        <f>SUM(B2:B15)</f>
        <v>0</v>
      </c>
      <c r="C1" s="23" t="s">
        <v>14</v>
      </c>
      <c r="D1" s="23">
        <f>SUM(D2:D8)</f>
        <v>7</v>
      </c>
      <c r="E1" s="23" t="s">
        <v>22</v>
      </c>
      <c r="F1" s="23">
        <f>SUM(F2:F17)</f>
        <v>3</v>
      </c>
      <c r="G1" s="23" t="s">
        <v>39</v>
      </c>
      <c r="H1" s="23">
        <f>SUM(H2:H10)</f>
        <v>14</v>
      </c>
      <c r="I1" s="23" t="s">
        <v>49</v>
      </c>
      <c r="J1" s="23">
        <f>SUM(J2:J37)</f>
        <v>101</v>
      </c>
      <c r="K1" s="23" t="s">
        <v>85</v>
      </c>
      <c r="L1" s="23">
        <f>SUM(L2:L28)</f>
        <v>74</v>
      </c>
    </row>
    <row r="2" spans="1:12" x14ac:dyDescent="0.25">
      <c r="A2" t="s">
        <v>0</v>
      </c>
      <c r="C2" t="s">
        <v>15</v>
      </c>
      <c r="E2" t="s">
        <v>23</v>
      </c>
      <c r="F2">
        <v>1</v>
      </c>
      <c r="G2" t="s">
        <v>40</v>
      </c>
      <c r="I2" t="s">
        <v>50</v>
      </c>
      <c r="J2">
        <v>4</v>
      </c>
      <c r="K2" t="s">
        <v>635</v>
      </c>
      <c r="L2">
        <v>1</v>
      </c>
    </row>
    <row r="3" spans="1:12" x14ac:dyDescent="0.25">
      <c r="A3" t="s">
        <v>1</v>
      </c>
      <c r="C3" t="s">
        <v>16</v>
      </c>
      <c r="D3">
        <v>1</v>
      </c>
      <c r="E3" t="s">
        <v>24</v>
      </c>
      <c r="G3" t="s">
        <v>41</v>
      </c>
      <c r="I3" t="s">
        <v>51</v>
      </c>
      <c r="J3">
        <v>1</v>
      </c>
      <c r="K3" t="s">
        <v>86</v>
      </c>
      <c r="L3">
        <v>7</v>
      </c>
    </row>
    <row r="4" spans="1:12" x14ac:dyDescent="0.25">
      <c r="A4" t="s">
        <v>3</v>
      </c>
      <c r="C4" t="s">
        <v>17</v>
      </c>
      <c r="E4" t="s">
        <v>25</v>
      </c>
      <c r="G4" t="s">
        <v>42</v>
      </c>
      <c r="H4">
        <v>13</v>
      </c>
      <c r="I4" t="s">
        <v>52</v>
      </c>
      <c r="K4" t="s">
        <v>852</v>
      </c>
      <c r="L4">
        <v>17</v>
      </c>
    </row>
    <row r="5" spans="1:12" x14ac:dyDescent="0.25">
      <c r="A5" t="s">
        <v>4</v>
      </c>
      <c r="C5" t="s">
        <v>18</v>
      </c>
      <c r="E5" t="s">
        <v>26</v>
      </c>
      <c r="G5" t="s">
        <v>43</v>
      </c>
      <c r="I5" t="s">
        <v>1136</v>
      </c>
      <c r="J5">
        <v>4</v>
      </c>
      <c r="K5" t="s">
        <v>1135</v>
      </c>
      <c r="L5">
        <v>1</v>
      </c>
    </row>
    <row r="6" spans="1:12" x14ac:dyDescent="0.25">
      <c r="A6" t="s">
        <v>5</v>
      </c>
      <c r="C6" t="s">
        <v>19</v>
      </c>
      <c r="E6" t="s">
        <v>27</v>
      </c>
      <c r="F6">
        <v>1</v>
      </c>
      <c r="G6" t="s">
        <v>44</v>
      </c>
      <c r="I6" t="s">
        <v>53</v>
      </c>
      <c r="K6" t="s">
        <v>88</v>
      </c>
    </row>
    <row r="7" spans="1:12" x14ac:dyDescent="0.25">
      <c r="A7" t="s">
        <v>7</v>
      </c>
      <c r="C7" t="s">
        <v>20</v>
      </c>
      <c r="D7">
        <v>1</v>
      </c>
      <c r="E7" t="s">
        <v>28</v>
      </c>
      <c r="G7" t="s">
        <v>45</v>
      </c>
      <c r="I7" t="s">
        <v>54</v>
      </c>
      <c r="K7" t="s">
        <v>1134</v>
      </c>
      <c r="L7">
        <v>6</v>
      </c>
    </row>
    <row r="8" spans="1:12" x14ac:dyDescent="0.25">
      <c r="A8" t="s">
        <v>8</v>
      </c>
      <c r="C8" t="s">
        <v>21</v>
      </c>
      <c r="D8">
        <v>5</v>
      </c>
      <c r="E8" t="s">
        <v>29</v>
      </c>
      <c r="G8" t="s">
        <v>46</v>
      </c>
      <c r="I8" t="s">
        <v>55</v>
      </c>
      <c r="K8" t="s">
        <v>90</v>
      </c>
      <c r="L8">
        <v>2</v>
      </c>
    </row>
    <row r="9" spans="1:12" x14ac:dyDescent="0.25">
      <c r="A9" t="s">
        <v>9</v>
      </c>
      <c r="E9" t="s">
        <v>30</v>
      </c>
      <c r="G9" t="s">
        <v>47</v>
      </c>
      <c r="I9" t="s">
        <v>56</v>
      </c>
      <c r="K9" t="s">
        <v>91</v>
      </c>
      <c r="L9">
        <v>2</v>
      </c>
    </row>
    <row r="10" spans="1:12" x14ac:dyDescent="0.25">
      <c r="A10" t="s">
        <v>10</v>
      </c>
      <c r="E10" t="s">
        <v>31</v>
      </c>
      <c r="G10" t="s">
        <v>48</v>
      </c>
      <c r="H10">
        <v>1</v>
      </c>
      <c r="I10" t="s">
        <v>57</v>
      </c>
      <c r="K10" t="s">
        <v>92</v>
      </c>
    </row>
    <row r="11" spans="1:12" x14ac:dyDescent="0.25">
      <c r="A11" t="s">
        <v>11</v>
      </c>
      <c r="E11" t="s">
        <v>32</v>
      </c>
      <c r="I11" t="s">
        <v>819</v>
      </c>
      <c r="J11">
        <v>13</v>
      </c>
      <c r="K11" t="s">
        <v>93</v>
      </c>
      <c r="L11">
        <v>6</v>
      </c>
    </row>
    <row r="12" spans="1:12" x14ac:dyDescent="0.25">
      <c r="A12" t="s">
        <v>12</v>
      </c>
      <c r="E12" t="s">
        <v>33</v>
      </c>
      <c r="I12" t="s">
        <v>58</v>
      </c>
      <c r="K12" t="s">
        <v>94</v>
      </c>
    </row>
    <row r="13" spans="1:12" x14ac:dyDescent="0.25">
      <c r="A13" t="s">
        <v>13</v>
      </c>
      <c r="E13" t="s">
        <v>34</v>
      </c>
      <c r="I13" t="s">
        <v>59</v>
      </c>
      <c r="K13" t="s">
        <v>95</v>
      </c>
      <c r="L13">
        <v>3</v>
      </c>
    </row>
    <row r="14" spans="1:12" x14ac:dyDescent="0.25">
      <c r="E14" t="s">
        <v>35</v>
      </c>
      <c r="F14">
        <v>1</v>
      </c>
      <c r="I14" t="s">
        <v>60</v>
      </c>
      <c r="K14" t="s">
        <v>96</v>
      </c>
      <c r="L14">
        <v>15</v>
      </c>
    </row>
    <row r="15" spans="1:12" x14ac:dyDescent="0.25">
      <c r="E15" t="s">
        <v>36</v>
      </c>
      <c r="I15" t="s">
        <v>61</v>
      </c>
      <c r="K15" t="s">
        <v>1133</v>
      </c>
      <c r="L15">
        <v>1</v>
      </c>
    </row>
    <row r="16" spans="1:12" x14ac:dyDescent="0.25">
      <c r="E16" t="s">
        <v>37</v>
      </c>
      <c r="I16" t="s">
        <v>62</v>
      </c>
      <c r="K16" t="s">
        <v>98</v>
      </c>
    </row>
    <row r="17" spans="5:12" x14ac:dyDescent="0.25">
      <c r="E17" t="s">
        <v>38</v>
      </c>
      <c r="I17" t="s">
        <v>63</v>
      </c>
      <c r="K17" t="s">
        <v>99</v>
      </c>
    </row>
    <row r="18" spans="5:12" x14ac:dyDescent="0.25">
      <c r="I18" t="s">
        <v>64</v>
      </c>
      <c r="K18" t="s">
        <v>1029</v>
      </c>
      <c r="L18">
        <v>7</v>
      </c>
    </row>
    <row r="19" spans="5:12" x14ac:dyDescent="0.25">
      <c r="I19" t="s">
        <v>65</v>
      </c>
      <c r="K19" t="s">
        <v>100</v>
      </c>
    </row>
    <row r="20" spans="5:12" x14ac:dyDescent="0.25">
      <c r="I20" t="s">
        <v>66</v>
      </c>
      <c r="K20" t="s">
        <v>101</v>
      </c>
    </row>
    <row r="21" spans="5:12" x14ac:dyDescent="0.25">
      <c r="I21" t="s">
        <v>67</v>
      </c>
      <c r="K21" t="s">
        <v>102</v>
      </c>
    </row>
    <row r="22" spans="5:12" x14ac:dyDescent="0.25">
      <c r="I22" t="s">
        <v>68</v>
      </c>
      <c r="K22" t="s">
        <v>1132</v>
      </c>
      <c r="L22">
        <v>1</v>
      </c>
    </row>
    <row r="23" spans="5:12" x14ac:dyDescent="0.25">
      <c r="I23" t="s">
        <v>1131</v>
      </c>
      <c r="J23">
        <v>11</v>
      </c>
      <c r="K23" t="s">
        <v>104</v>
      </c>
      <c r="L23">
        <v>1</v>
      </c>
    </row>
    <row r="24" spans="5:12" x14ac:dyDescent="0.25">
      <c r="I24" t="s">
        <v>70</v>
      </c>
      <c r="J24">
        <v>17</v>
      </c>
      <c r="K24" t="s">
        <v>105</v>
      </c>
    </row>
    <row r="25" spans="5:12" x14ac:dyDescent="0.25">
      <c r="I25" t="s">
        <v>1130</v>
      </c>
      <c r="J25">
        <v>1</v>
      </c>
      <c r="K25" t="s">
        <v>106</v>
      </c>
    </row>
    <row r="26" spans="5:12" x14ac:dyDescent="0.25">
      <c r="I26" t="s">
        <v>71</v>
      </c>
      <c r="J26">
        <v>42</v>
      </c>
      <c r="K26" t="s">
        <v>107</v>
      </c>
      <c r="L26">
        <v>2</v>
      </c>
    </row>
    <row r="27" spans="5:12" x14ac:dyDescent="0.25">
      <c r="I27" t="s">
        <v>72</v>
      </c>
      <c r="J27">
        <v>1</v>
      </c>
      <c r="K27" t="s">
        <v>897</v>
      </c>
      <c r="L27">
        <v>2</v>
      </c>
    </row>
    <row r="28" spans="5:12" x14ac:dyDescent="0.25">
      <c r="I28" t="s">
        <v>73</v>
      </c>
      <c r="K28" t="s">
        <v>108</v>
      </c>
    </row>
    <row r="29" spans="5:12" x14ac:dyDescent="0.25">
      <c r="I29" t="s">
        <v>1129</v>
      </c>
      <c r="J29">
        <v>1</v>
      </c>
      <c r="K29" t="s">
        <v>109</v>
      </c>
      <c r="L29">
        <v>1</v>
      </c>
    </row>
    <row r="30" spans="5:12" x14ac:dyDescent="0.25">
      <c r="I30" t="s">
        <v>75</v>
      </c>
      <c r="J30">
        <v>1</v>
      </c>
      <c r="K30" t="s">
        <v>110</v>
      </c>
    </row>
    <row r="31" spans="5:12" x14ac:dyDescent="0.25">
      <c r="I31" t="s">
        <v>1128</v>
      </c>
      <c r="J31">
        <v>2</v>
      </c>
      <c r="K31" t="s">
        <v>111</v>
      </c>
    </row>
    <row r="32" spans="5:12" x14ac:dyDescent="0.25">
      <c r="I32" t="s">
        <v>77</v>
      </c>
      <c r="K32" t="s">
        <v>112</v>
      </c>
      <c r="L32">
        <v>4</v>
      </c>
    </row>
    <row r="33" spans="9:12" x14ac:dyDescent="0.25">
      <c r="I33" t="s">
        <v>78</v>
      </c>
      <c r="K33" t="s">
        <v>1127</v>
      </c>
      <c r="L33">
        <v>2</v>
      </c>
    </row>
    <row r="34" spans="9:12" x14ac:dyDescent="0.25">
      <c r="I34" t="s">
        <v>79</v>
      </c>
    </row>
    <row r="35" spans="9:12" x14ac:dyDescent="0.25">
      <c r="I35" t="s">
        <v>1126</v>
      </c>
      <c r="J35">
        <v>3</v>
      </c>
    </row>
    <row r="36" spans="9:12" x14ac:dyDescent="0.25">
      <c r="I36" t="s">
        <v>80</v>
      </c>
    </row>
    <row r="37" spans="9:12" x14ac:dyDescent="0.25">
      <c r="I37" t="s">
        <v>81</v>
      </c>
    </row>
    <row r="38" spans="9:12" x14ac:dyDescent="0.25">
      <c r="I38" t="s">
        <v>82</v>
      </c>
      <c r="J38">
        <v>1</v>
      </c>
    </row>
    <row r="39" spans="9:12" x14ac:dyDescent="0.25">
      <c r="I39" t="s">
        <v>83</v>
      </c>
    </row>
    <row r="40" spans="9:12" x14ac:dyDescent="0.25">
      <c r="I40" t="s">
        <v>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2:M15"/>
  <sheetViews>
    <sheetView workbookViewId="0">
      <selection activeCell="O15" sqref="O15"/>
    </sheetView>
  </sheetViews>
  <sheetFormatPr defaultRowHeight="15" x14ac:dyDescent="0.25"/>
  <cols>
    <col min="4" max="4" width="13" customWidth="1"/>
    <col min="5" max="5" width="14.140625" customWidth="1"/>
  </cols>
  <sheetData>
    <row r="2" spans="4:13" x14ac:dyDescent="0.25">
      <c r="D2" t="s">
        <v>945</v>
      </c>
      <c r="E2" t="s">
        <v>948</v>
      </c>
      <c r="F2" t="s">
        <v>781</v>
      </c>
      <c r="G2" t="s">
        <v>954</v>
      </c>
      <c r="J2" t="s">
        <v>960</v>
      </c>
      <c r="K2" t="s">
        <v>959</v>
      </c>
      <c r="L2" t="s">
        <v>947</v>
      </c>
      <c r="M2" t="s">
        <v>946</v>
      </c>
    </row>
    <row r="3" spans="4:13" x14ac:dyDescent="0.25">
      <c r="D3" t="s">
        <v>948</v>
      </c>
      <c r="E3" t="s">
        <v>951</v>
      </c>
      <c r="F3" t="s">
        <v>955</v>
      </c>
      <c r="G3" t="s">
        <v>956</v>
      </c>
      <c r="J3" t="s">
        <v>961</v>
      </c>
      <c r="K3" t="s">
        <v>781</v>
      </c>
      <c r="L3" t="s">
        <v>955</v>
      </c>
      <c r="M3" t="s">
        <v>957</v>
      </c>
    </row>
    <row r="4" spans="4:13" x14ac:dyDescent="0.25">
      <c r="D4" t="s">
        <v>781</v>
      </c>
      <c r="E4" t="s">
        <v>485</v>
      </c>
      <c r="G4" t="s">
        <v>955</v>
      </c>
      <c r="J4" t="s">
        <v>962</v>
      </c>
      <c r="K4" t="s">
        <v>954</v>
      </c>
      <c r="L4" t="s">
        <v>956</v>
      </c>
      <c r="M4" t="s">
        <v>965</v>
      </c>
    </row>
    <row r="5" spans="4:13" x14ac:dyDescent="0.25">
      <c r="D5" t="s">
        <v>954</v>
      </c>
      <c r="E5" t="s">
        <v>955</v>
      </c>
      <c r="J5" t="s">
        <v>963</v>
      </c>
      <c r="K5" t="s">
        <v>948</v>
      </c>
      <c r="L5" t="s">
        <v>951</v>
      </c>
      <c r="M5" t="s">
        <v>949</v>
      </c>
    </row>
    <row r="10" spans="4:13" x14ac:dyDescent="0.25">
      <c r="D10" t="s">
        <v>955</v>
      </c>
      <c r="E10" t="s">
        <v>951</v>
      </c>
      <c r="F10" t="s">
        <v>485</v>
      </c>
      <c r="G10" t="s">
        <v>956</v>
      </c>
    </row>
    <row r="11" spans="4:13" x14ac:dyDescent="0.25">
      <c r="D11" t="s">
        <v>957</v>
      </c>
      <c r="E11" t="s">
        <v>949</v>
      </c>
      <c r="F11" t="s">
        <v>953</v>
      </c>
      <c r="G11" t="s">
        <v>965</v>
      </c>
    </row>
    <row r="12" spans="4:13" x14ac:dyDescent="0.25">
      <c r="D12" t="s">
        <v>958</v>
      </c>
      <c r="E12" t="s">
        <v>950</v>
      </c>
    </row>
    <row r="13" spans="4:13" x14ac:dyDescent="0.25">
      <c r="E13" t="s">
        <v>964</v>
      </c>
    </row>
    <row r="15" spans="4:13" ht="69.75" customHeight="1" x14ac:dyDescent="0.25">
      <c r="D15" s="25" t="s">
        <v>966</v>
      </c>
      <c r="E15" s="25"/>
      <c r="F15" s="25"/>
      <c r="G15" s="25"/>
      <c r="H15" s="25"/>
      <c r="I15" s="25"/>
      <c r="J15" s="25"/>
    </row>
  </sheetData>
  <mergeCells count="1">
    <mergeCell ref="D15:J15"/>
  </mergeCells>
  <dataValidations count="2">
    <dataValidation type="list" allowBlank="1" showInputMessage="1" showErrorMessage="1" sqref="K3:K5" xr:uid="{00000000-0002-0000-0200-000000000000}">
      <formula1>University</formula1>
    </dataValidation>
    <dataValidation type="list" allowBlank="1" showInputMessage="1" showErrorMessage="1" sqref="L3:M5" xr:uid="{00000000-0002-0000-0200-000001000000}">
      <formula1>INDIRECT(K3)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2"/>
  <sheetViews>
    <sheetView workbookViewId="0">
      <selection activeCell="C30" sqref="C30"/>
    </sheetView>
  </sheetViews>
  <sheetFormatPr defaultRowHeight="15" x14ac:dyDescent="0.25"/>
  <cols>
    <col min="1" max="1" width="34.5703125" customWidth="1"/>
    <col min="2" max="2" width="23.5703125" customWidth="1"/>
    <col min="3" max="3" width="24.140625" customWidth="1"/>
    <col min="4" max="4" width="25.42578125" customWidth="1"/>
    <col min="5" max="5" width="20.140625" customWidth="1"/>
    <col min="6" max="6" width="22.5703125" customWidth="1"/>
    <col min="7" max="7" width="14.42578125" customWidth="1"/>
    <col min="9" max="9" width="25.5703125" customWidth="1"/>
    <col min="10" max="10" width="24.85546875" customWidth="1"/>
    <col min="12" max="12" width="14.5703125" customWidth="1"/>
    <col min="14" max="14" width="15.5703125" customWidth="1"/>
    <col min="15" max="15" width="14.5703125" customWidth="1"/>
  </cols>
  <sheetData>
    <row r="1" spans="1:15" x14ac:dyDescent="0.25">
      <c r="A1" t="s">
        <v>113</v>
      </c>
      <c r="B1" t="s">
        <v>114</v>
      </c>
      <c r="C1" t="s">
        <v>14</v>
      </c>
      <c r="D1" t="s">
        <v>22</v>
      </c>
      <c r="E1" t="s">
        <v>39</v>
      </c>
      <c r="F1" t="s">
        <v>49</v>
      </c>
      <c r="G1" t="s">
        <v>463</v>
      </c>
      <c r="I1" t="s">
        <v>85</v>
      </c>
      <c r="J1" t="s">
        <v>477</v>
      </c>
      <c r="L1" s="22" t="s">
        <v>945</v>
      </c>
      <c r="M1" s="22" t="s">
        <v>948</v>
      </c>
      <c r="N1" s="22" t="s">
        <v>951</v>
      </c>
      <c r="O1" s="22" t="s">
        <v>485</v>
      </c>
    </row>
    <row r="2" spans="1:15" x14ac:dyDescent="0.25">
      <c r="A2" t="s">
        <v>603</v>
      </c>
      <c r="B2" t="s">
        <v>0</v>
      </c>
      <c r="C2" t="s">
        <v>15</v>
      </c>
      <c r="D2" t="s">
        <v>23</v>
      </c>
      <c r="E2" t="s">
        <v>40</v>
      </c>
      <c r="F2" t="s">
        <v>50</v>
      </c>
      <c r="G2" t="s">
        <v>464</v>
      </c>
      <c r="I2" t="s">
        <v>86</v>
      </c>
      <c r="J2" t="s">
        <v>446</v>
      </c>
      <c r="L2" t="s">
        <v>948</v>
      </c>
      <c r="M2" t="s">
        <v>951</v>
      </c>
      <c r="N2" t="s">
        <v>949</v>
      </c>
      <c r="O2" t="s">
        <v>953</v>
      </c>
    </row>
    <row r="3" spans="1:15" x14ac:dyDescent="0.25">
      <c r="A3" t="s">
        <v>944</v>
      </c>
      <c r="B3" t="s">
        <v>1</v>
      </c>
      <c r="C3" t="s">
        <v>16</v>
      </c>
      <c r="D3" t="s">
        <v>24</v>
      </c>
      <c r="E3" t="s">
        <v>41</v>
      </c>
      <c r="F3" t="s">
        <v>51</v>
      </c>
      <c r="G3" t="s">
        <v>465</v>
      </c>
      <c r="I3" t="s">
        <v>87</v>
      </c>
      <c r="J3" t="s">
        <v>447</v>
      </c>
      <c r="M3" t="s">
        <v>920</v>
      </c>
      <c r="N3" t="s">
        <v>950</v>
      </c>
    </row>
    <row r="4" spans="1:15" x14ac:dyDescent="0.25">
      <c r="A4" t="s">
        <v>567</v>
      </c>
      <c r="B4" t="s">
        <v>2</v>
      </c>
      <c r="C4" t="s">
        <v>17</v>
      </c>
      <c r="D4" t="s">
        <v>25</v>
      </c>
      <c r="E4" t="s">
        <v>42</v>
      </c>
      <c r="F4" t="s">
        <v>52</v>
      </c>
      <c r="I4" t="s">
        <v>88</v>
      </c>
      <c r="J4" t="s">
        <v>448</v>
      </c>
      <c r="M4" t="s">
        <v>952</v>
      </c>
    </row>
    <row r="5" spans="1:15" x14ac:dyDescent="0.25">
      <c r="A5" t="s">
        <v>528</v>
      </c>
      <c r="B5" t="s">
        <v>3</v>
      </c>
      <c r="C5" t="s">
        <v>18</v>
      </c>
      <c r="D5" t="s">
        <v>26</v>
      </c>
      <c r="E5" t="s">
        <v>43</v>
      </c>
      <c r="F5" t="s">
        <v>53</v>
      </c>
      <c r="I5" t="s">
        <v>89</v>
      </c>
      <c r="J5" t="s">
        <v>449</v>
      </c>
    </row>
    <row r="6" spans="1:15" x14ac:dyDescent="0.25">
      <c r="A6" t="s">
        <v>434</v>
      </c>
      <c r="B6" t="s">
        <v>4</v>
      </c>
      <c r="C6" t="s">
        <v>19</v>
      </c>
      <c r="D6" t="s">
        <v>27</v>
      </c>
      <c r="E6" t="s">
        <v>44</v>
      </c>
      <c r="F6" t="s">
        <v>54</v>
      </c>
      <c r="I6" t="s">
        <v>90</v>
      </c>
      <c r="J6" t="s">
        <v>450</v>
      </c>
    </row>
    <row r="7" spans="1:15" x14ac:dyDescent="0.25">
      <c r="A7" t="s">
        <v>444</v>
      </c>
      <c r="B7" t="s">
        <v>5</v>
      </c>
      <c r="C7" t="s">
        <v>20</v>
      </c>
      <c r="D7" t="s">
        <v>28</v>
      </c>
      <c r="E7" t="s">
        <v>45</v>
      </c>
      <c r="F7" t="s">
        <v>55</v>
      </c>
      <c r="I7" t="s">
        <v>91</v>
      </c>
      <c r="J7" t="s">
        <v>451</v>
      </c>
    </row>
    <row r="8" spans="1:15" x14ac:dyDescent="0.25">
      <c r="B8" t="s">
        <v>6</v>
      </c>
      <c r="C8" t="s">
        <v>21</v>
      </c>
      <c r="D8" t="s">
        <v>29</v>
      </c>
      <c r="E8" t="s">
        <v>46</v>
      </c>
      <c r="F8" t="s">
        <v>56</v>
      </c>
      <c r="I8" t="s">
        <v>92</v>
      </c>
      <c r="J8" t="s">
        <v>452</v>
      </c>
    </row>
    <row r="9" spans="1:15" x14ac:dyDescent="0.25">
      <c r="B9" t="s">
        <v>7</v>
      </c>
      <c r="D9" t="s">
        <v>30</v>
      </c>
      <c r="E9" t="s">
        <v>47</v>
      </c>
      <c r="F9" t="s">
        <v>57</v>
      </c>
      <c r="I9" t="s">
        <v>93</v>
      </c>
      <c r="J9" t="s">
        <v>453</v>
      </c>
    </row>
    <row r="10" spans="1:15" x14ac:dyDescent="0.25">
      <c r="B10" t="s">
        <v>8</v>
      </c>
      <c r="D10" t="s">
        <v>31</v>
      </c>
      <c r="E10" t="s">
        <v>48</v>
      </c>
      <c r="F10" t="s">
        <v>58</v>
      </c>
      <c r="I10" t="s">
        <v>94</v>
      </c>
      <c r="J10" t="s">
        <v>454</v>
      </c>
    </row>
    <row r="11" spans="1:15" ht="23.25" customHeight="1" x14ac:dyDescent="0.25">
      <c r="B11" t="s">
        <v>9</v>
      </c>
      <c r="D11" t="s">
        <v>32</v>
      </c>
      <c r="F11" t="s">
        <v>59</v>
      </c>
      <c r="I11" t="s">
        <v>95</v>
      </c>
      <c r="J11" t="s">
        <v>455</v>
      </c>
    </row>
    <row r="12" spans="1:15" ht="25.5" customHeight="1" x14ac:dyDescent="0.25">
      <c r="B12" t="s">
        <v>10</v>
      </c>
      <c r="D12" t="s">
        <v>33</v>
      </c>
      <c r="F12" t="s">
        <v>60</v>
      </c>
      <c r="I12" t="s">
        <v>96</v>
      </c>
      <c r="J12" t="s">
        <v>456</v>
      </c>
    </row>
    <row r="13" spans="1:15" x14ac:dyDescent="0.25">
      <c r="B13" t="s">
        <v>11</v>
      </c>
      <c r="D13" t="s">
        <v>34</v>
      </c>
      <c r="F13" t="s">
        <v>61</v>
      </c>
      <c r="I13" t="s">
        <v>97</v>
      </c>
      <c r="J13" t="s">
        <v>457</v>
      </c>
    </row>
    <row r="14" spans="1:15" x14ac:dyDescent="0.25">
      <c r="B14" t="s">
        <v>12</v>
      </c>
      <c r="D14" t="s">
        <v>35</v>
      </c>
      <c r="F14" t="s">
        <v>62</v>
      </c>
      <c r="I14" t="s">
        <v>98</v>
      </c>
      <c r="J14" t="s">
        <v>458</v>
      </c>
    </row>
    <row r="15" spans="1:15" x14ac:dyDescent="0.25">
      <c r="B15" t="s">
        <v>13</v>
      </c>
      <c r="D15" t="s">
        <v>36</v>
      </c>
      <c r="F15" t="s">
        <v>63</v>
      </c>
      <c r="I15" t="s">
        <v>99</v>
      </c>
      <c r="J15" t="s">
        <v>459</v>
      </c>
    </row>
    <row r="16" spans="1:15" x14ac:dyDescent="0.25">
      <c r="D16" t="s">
        <v>37</v>
      </c>
      <c r="F16" t="s">
        <v>64</v>
      </c>
      <c r="I16" t="s">
        <v>100</v>
      </c>
      <c r="J16" t="s">
        <v>460</v>
      </c>
    </row>
    <row r="17" spans="4:10" x14ac:dyDescent="0.25">
      <c r="D17" t="s">
        <v>38</v>
      </c>
      <c r="F17" t="s">
        <v>65</v>
      </c>
      <c r="I17" t="s">
        <v>101</v>
      </c>
      <c r="J17" t="s">
        <v>461</v>
      </c>
    </row>
    <row r="18" spans="4:10" x14ac:dyDescent="0.25">
      <c r="F18" t="s">
        <v>66</v>
      </c>
      <c r="I18" t="s">
        <v>102</v>
      </c>
    </row>
    <row r="19" spans="4:10" x14ac:dyDescent="0.25">
      <c r="F19" t="s">
        <v>67</v>
      </c>
      <c r="I19" t="s">
        <v>103</v>
      </c>
    </row>
    <row r="20" spans="4:10" x14ac:dyDescent="0.25">
      <c r="F20" t="s">
        <v>68</v>
      </c>
      <c r="I20" t="s">
        <v>104</v>
      </c>
    </row>
    <row r="21" spans="4:10" x14ac:dyDescent="0.25">
      <c r="F21" t="s">
        <v>69</v>
      </c>
      <c r="I21" t="s">
        <v>105</v>
      </c>
    </row>
    <row r="22" spans="4:10" x14ac:dyDescent="0.25">
      <c r="F22" t="s">
        <v>70</v>
      </c>
      <c r="I22" t="s">
        <v>106</v>
      </c>
    </row>
    <row r="23" spans="4:10" x14ac:dyDescent="0.25">
      <c r="F23" t="s">
        <v>71</v>
      </c>
      <c r="I23" t="s">
        <v>107</v>
      </c>
    </row>
    <row r="24" spans="4:10" x14ac:dyDescent="0.25">
      <c r="F24" t="s">
        <v>72</v>
      </c>
      <c r="I24" t="s">
        <v>108</v>
      </c>
    </row>
    <row r="25" spans="4:10" x14ac:dyDescent="0.25">
      <c r="F25" t="s">
        <v>73</v>
      </c>
      <c r="I25" t="s">
        <v>109</v>
      </c>
    </row>
    <row r="26" spans="4:10" x14ac:dyDescent="0.25">
      <c r="F26" t="s">
        <v>74</v>
      </c>
      <c r="I26" t="s">
        <v>110</v>
      </c>
    </row>
    <row r="27" spans="4:10" x14ac:dyDescent="0.25">
      <c r="F27" t="s">
        <v>75</v>
      </c>
      <c r="I27" t="s">
        <v>111</v>
      </c>
    </row>
    <row r="28" spans="4:10" x14ac:dyDescent="0.25">
      <c r="F28" t="s">
        <v>76</v>
      </c>
      <c r="I28" t="s">
        <v>112</v>
      </c>
    </row>
    <row r="29" spans="4:10" x14ac:dyDescent="0.25">
      <c r="F29" t="s">
        <v>77</v>
      </c>
    </row>
    <row r="30" spans="4:10" x14ac:dyDescent="0.25">
      <c r="F30" t="s">
        <v>78</v>
      </c>
    </row>
    <row r="31" spans="4:10" x14ac:dyDescent="0.25">
      <c r="F31" t="s">
        <v>79</v>
      </c>
    </row>
    <row r="32" spans="4:10" x14ac:dyDescent="0.25">
      <c r="F32" t="s">
        <v>80</v>
      </c>
    </row>
    <row r="33" spans="6:6" x14ac:dyDescent="0.25">
      <c r="F33" t="s">
        <v>81</v>
      </c>
    </row>
    <row r="34" spans="6:6" x14ac:dyDescent="0.25">
      <c r="F34" t="s">
        <v>82</v>
      </c>
    </row>
    <row r="35" spans="6:6" x14ac:dyDescent="0.25">
      <c r="F35" t="s">
        <v>83</v>
      </c>
    </row>
    <row r="36" spans="6:6" ht="17.25" customHeight="1" x14ac:dyDescent="0.25">
      <c r="F36" t="s">
        <v>84</v>
      </c>
    </row>
    <row r="37" spans="6:6" ht="17.25" customHeight="1" x14ac:dyDescent="0.25"/>
    <row r="38" spans="6:6" ht="17.25" customHeight="1" x14ac:dyDescent="0.25"/>
    <row r="39" spans="6:6" ht="17.25" customHeight="1" x14ac:dyDescent="0.25"/>
    <row r="40" spans="6:6" ht="17.25" customHeight="1" x14ac:dyDescent="0.25"/>
    <row r="41" spans="6:6" ht="17.25" customHeight="1" x14ac:dyDescent="0.25"/>
    <row r="42" spans="6:6" ht="17.25" customHeight="1" x14ac:dyDescent="0.25"/>
  </sheetData>
  <dataValidations count="2">
    <dataValidation type="list" allowBlank="1" showInputMessage="1" showErrorMessage="1" sqref="J2:J17" xr:uid="{00000000-0002-0000-0100-000000000000}">
      <formula1>$J$2:$J$17</formula1>
    </dataValidation>
    <dataValidation type="list" allowBlank="1" showInputMessage="1" showErrorMessage="1" sqref="C43" xr:uid="{00000000-0002-0000-0100-000001000000}">
      <formula1>"Construction, Creative, Manufacturing, Primary, Service, Social"</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9040A-2191-4B4A-9E04-78162A79416A}">
  <dimension ref="A1:L36"/>
  <sheetViews>
    <sheetView topLeftCell="B1" workbookViewId="0">
      <selection activeCell="N6" sqref="N6"/>
    </sheetView>
  </sheetViews>
  <sheetFormatPr defaultRowHeight="15" x14ac:dyDescent="0.25"/>
  <cols>
    <col min="1" max="1" width="31.5703125" bestFit="1" customWidth="1"/>
    <col min="2" max="2" width="4.42578125" customWidth="1"/>
    <col min="3" max="3" width="26.42578125" bestFit="1" customWidth="1"/>
    <col min="4" max="4" width="4.42578125" customWidth="1"/>
    <col min="5" max="5" width="30.85546875" bestFit="1" customWidth="1"/>
    <col min="6" max="6" width="4.140625" customWidth="1"/>
    <col min="7" max="7" width="26.140625" bestFit="1" customWidth="1"/>
    <col min="8" max="8" width="3.5703125" customWidth="1"/>
    <col min="9" max="9" width="36.5703125" bestFit="1" customWidth="1"/>
    <col min="10" max="10" width="4.140625" customWidth="1"/>
    <col min="11" max="11" width="26.42578125" bestFit="1" customWidth="1"/>
    <col min="12" max="12" width="5.5703125" customWidth="1"/>
  </cols>
  <sheetData>
    <row r="1" spans="1:12" s="23" customFormat="1" x14ac:dyDescent="0.25">
      <c r="A1" s="23" t="s">
        <v>114</v>
      </c>
      <c r="B1" s="23">
        <f>SUM(B2:B15)</f>
        <v>0</v>
      </c>
      <c r="C1" s="23" t="s">
        <v>14</v>
      </c>
      <c r="D1" s="23">
        <f>SUM(D2:D8)</f>
        <v>3</v>
      </c>
      <c r="E1" s="23" t="s">
        <v>22</v>
      </c>
      <c r="F1" s="23">
        <f>SUM(F2:F17)</f>
        <v>1</v>
      </c>
      <c r="G1" s="23" t="s">
        <v>39</v>
      </c>
      <c r="H1" s="23">
        <f>SUM(H2:H10)</f>
        <v>2</v>
      </c>
      <c r="I1" s="23" t="s">
        <v>49</v>
      </c>
      <c r="J1" s="23">
        <f>SUM(J2:J36)</f>
        <v>51</v>
      </c>
      <c r="K1" s="23" t="s">
        <v>85</v>
      </c>
      <c r="L1" s="23">
        <f>SUM(L2:L28)</f>
        <v>53</v>
      </c>
    </row>
    <row r="2" spans="1:12" x14ac:dyDescent="0.25">
      <c r="A2" t="s">
        <v>0</v>
      </c>
      <c r="C2" t="s">
        <v>15</v>
      </c>
      <c r="E2" t="s">
        <v>23</v>
      </c>
      <c r="F2">
        <v>1</v>
      </c>
      <c r="G2" t="s">
        <v>40</v>
      </c>
      <c r="I2" t="s">
        <v>50</v>
      </c>
      <c r="K2" t="s">
        <v>86</v>
      </c>
      <c r="L2">
        <v>15</v>
      </c>
    </row>
    <row r="3" spans="1:12" x14ac:dyDescent="0.25">
      <c r="A3" t="s">
        <v>1</v>
      </c>
      <c r="C3" t="s">
        <v>16</v>
      </c>
      <c r="E3" t="s">
        <v>24</v>
      </c>
      <c r="G3" t="s">
        <v>41</v>
      </c>
      <c r="H3">
        <v>1</v>
      </c>
      <c r="I3" t="s">
        <v>51</v>
      </c>
      <c r="J3">
        <v>1</v>
      </c>
      <c r="K3" t="s">
        <v>87</v>
      </c>
    </row>
    <row r="4" spans="1:12" x14ac:dyDescent="0.25">
      <c r="A4" t="s">
        <v>2</v>
      </c>
      <c r="C4" t="s">
        <v>17</v>
      </c>
      <c r="E4" t="s">
        <v>25</v>
      </c>
      <c r="G4" t="s">
        <v>42</v>
      </c>
      <c r="I4" t="s">
        <v>52</v>
      </c>
      <c r="K4" t="s">
        <v>88</v>
      </c>
    </row>
    <row r="5" spans="1:12" x14ac:dyDescent="0.25">
      <c r="A5" t="s">
        <v>3</v>
      </c>
      <c r="C5" t="s">
        <v>18</v>
      </c>
      <c r="E5" t="s">
        <v>26</v>
      </c>
      <c r="G5" t="s">
        <v>43</v>
      </c>
      <c r="H5">
        <v>1</v>
      </c>
      <c r="I5" t="s">
        <v>53</v>
      </c>
      <c r="K5" t="s">
        <v>89</v>
      </c>
    </row>
    <row r="6" spans="1:12" x14ac:dyDescent="0.25">
      <c r="A6" t="s">
        <v>4</v>
      </c>
      <c r="C6" t="s">
        <v>19</v>
      </c>
      <c r="E6" t="s">
        <v>27</v>
      </c>
      <c r="G6" t="s">
        <v>44</v>
      </c>
      <c r="I6" t="s">
        <v>54</v>
      </c>
      <c r="K6" t="s">
        <v>90</v>
      </c>
      <c r="L6">
        <v>3</v>
      </c>
    </row>
    <row r="7" spans="1:12" x14ac:dyDescent="0.25">
      <c r="A7" t="s">
        <v>5</v>
      </c>
      <c r="C7" t="s">
        <v>20</v>
      </c>
      <c r="D7">
        <v>1</v>
      </c>
      <c r="E7" t="s">
        <v>28</v>
      </c>
      <c r="G7" t="s">
        <v>45</v>
      </c>
      <c r="I7" t="s">
        <v>55</v>
      </c>
      <c r="J7">
        <v>2</v>
      </c>
      <c r="K7" t="s">
        <v>91</v>
      </c>
      <c r="L7">
        <v>1</v>
      </c>
    </row>
    <row r="8" spans="1:12" x14ac:dyDescent="0.25">
      <c r="A8" t="s">
        <v>6</v>
      </c>
      <c r="C8" t="s">
        <v>21</v>
      </c>
      <c r="D8">
        <v>2</v>
      </c>
      <c r="E8" t="s">
        <v>29</v>
      </c>
      <c r="G8" t="s">
        <v>46</v>
      </c>
      <c r="I8" t="s">
        <v>56</v>
      </c>
      <c r="K8" t="s">
        <v>92</v>
      </c>
    </row>
    <row r="9" spans="1:12" x14ac:dyDescent="0.25">
      <c r="A9" t="s">
        <v>7</v>
      </c>
      <c r="E9" t="s">
        <v>30</v>
      </c>
      <c r="G9" t="s">
        <v>47</v>
      </c>
      <c r="I9" t="s">
        <v>57</v>
      </c>
      <c r="K9" t="s">
        <v>93</v>
      </c>
    </row>
    <row r="10" spans="1:12" x14ac:dyDescent="0.25">
      <c r="A10" t="s">
        <v>8</v>
      </c>
      <c r="E10" t="s">
        <v>31</v>
      </c>
      <c r="G10" t="s">
        <v>48</v>
      </c>
      <c r="I10" t="s">
        <v>58</v>
      </c>
      <c r="K10" t="s">
        <v>94</v>
      </c>
    </row>
    <row r="11" spans="1:12" x14ac:dyDescent="0.25">
      <c r="A11" t="s">
        <v>9</v>
      </c>
      <c r="E11" t="s">
        <v>32</v>
      </c>
      <c r="I11" t="s">
        <v>59</v>
      </c>
      <c r="K11" t="s">
        <v>95</v>
      </c>
      <c r="L11">
        <v>4</v>
      </c>
    </row>
    <row r="12" spans="1:12" x14ac:dyDescent="0.25">
      <c r="A12" t="s">
        <v>10</v>
      </c>
      <c r="E12" t="s">
        <v>33</v>
      </c>
      <c r="I12" t="s">
        <v>60</v>
      </c>
      <c r="K12" t="s">
        <v>96</v>
      </c>
      <c r="L12">
        <v>8</v>
      </c>
    </row>
    <row r="13" spans="1:12" x14ac:dyDescent="0.25">
      <c r="A13" t="s">
        <v>11</v>
      </c>
      <c r="E13" t="s">
        <v>34</v>
      </c>
      <c r="I13" t="s">
        <v>61</v>
      </c>
      <c r="J13">
        <v>1</v>
      </c>
      <c r="K13" t="s">
        <v>97</v>
      </c>
    </row>
    <row r="14" spans="1:12" x14ac:dyDescent="0.25">
      <c r="A14" t="s">
        <v>12</v>
      </c>
      <c r="E14" t="s">
        <v>35</v>
      </c>
      <c r="I14" t="s">
        <v>62</v>
      </c>
      <c r="K14" t="s">
        <v>98</v>
      </c>
    </row>
    <row r="15" spans="1:12" x14ac:dyDescent="0.25">
      <c r="A15" t="s">
        <v>13</v>
      </c>
      <c r="E15" t="s">
        <v>36</v>
      </c>
      <c r="I15" t="s">
        <v>63</v>
      </c>
      <c r="K15" t="s">
        <v>99</v>
      </c>
    </row>
    <row r="16" spans="1:12" x14ac:dyDescent="0.25">
      <c r="E16" t="s">
        <v>37</v>
      </c>
      <c r="I16" t="s">
        <v>64</v>
      </c>
      <c r="K16" t="s">
        <v>100</v>
      </c>
      <c r="L16">
        <v>1</v>
      </c>
    </row>
    <row r="17" spans="5:12" x14ac:dyDescent="0.25">
      <c r="E17" t="s">
        <v>38</v>
      </c>
      <c r="I17" t="s">
        <v>65</v>
      </c>
      <c r="K17" t="s">
        <v>101</v>
      </c>
    </row>
    <row r="18" spans="5:12" x14ac:dyDescent="0.25">
      <c r="I18" t="s">
        <v>66</v>
      </c>
      <c r="K18" t="s">
        <v>102</v>
      </c>
      <c r="L18">
        <v>1</v>
      </c>
    </row>
    <row r="19" spans="5:12" x14ac:dyDescent="0.25">
      <c r="I19" t="s">
        <v>67</v>
      </c>
      <c r="K19" t="s">
        <v>103</v>
      </c>
    </row>
    <row r="20" spans="5:12" x14ac:dyDescent="0.25">
      <c r="I20" t="s">
        <v>68</v>
      </c>
      <c r="K20" t="s">
        <v>104</v>
      </c>
    </row>
    <row r="21" spans="5:12" x14ac:dyDescent="0.25">
      <c r="I21" t="s">
        <v>69</v>
      </c>
      <c r="J21">
        <v>7</v>
      </c>
      <c r="K21" t="s">
        <v>105</v>
      </c>
    </row>
    <row r="22" spans="5:12" x14ac:dyDescent="0.25">
      <c r="I22" t="s">
        <v>70</v>
      </c>
      <c r="J22">
        <v>15</v>
      </c>
      <c r="K22" t="s">
        <v>106</v>
      </c>
    </row>
    <row r="23" spans="5:12" x14ac:dyDescent="0.25">
      <c r="I23" t="s">
        <v>71</v>
      </c>
      <c r="J23">
        <v>21</v>
      </c>
      <c r="K23" t="s">
        <v>107</v>
      </c>
      <c r="L23">
        <v>1</v>
      </c>
    </row>
    <row r="24" spans="5:12" x14ac:dyDescent="0.25">
      <c r="I24" t="s">
        <v>72</v>
      </c>
      <c r="J24">
        <v>2</v>
      </c>
      <c r="K24" t="s">
        <v>108</v>
      </c>
    </row>
    <row r="25" spans="5:12" x14ac:dyDescent="0.25">
      <c r="I25" t="s">
        <v>73</v>
      </c>
      <c r="K25" t="s">
        <v>109</v>
      </c>
      <c r="L25">
        <v>2</v>
      </c>
    </row>
    <row r="26" spans="5:12" x14ac:dyDescent="0.25">
      <c r="I26" t="s">
        <v>74</v>
      </c>
      <c r="K26" t="s">
        <v>110</v>
      </c>
      <c r="L26">
        <v>1</v>
      </c>
    </row>
    <row r="27" spans="5:12" x14ac:dyDescent="0.25">
      <c r="I27" t="s">
        <v>75</v>
      </c>
      <c r="K27" t="s">
        <v>111</v>
      </c>
    </row>
    <row r="28" spans="5:12" x14ac:dyDescent="0.25">
      <c r="I28" t="s">
        <v>76</v>
      </c>
      <c r="K28" t="s">
        <v>112</v>
      </c>
      <c r="L28">
        <v>16</v>
      </c>
    </row>
    <row r="29" spans="5:12" x14ac:dyDescent="0.25">
      <c r="I29" t="s">
        <v>77</v>
      </c>
    </row>
    <row r="30" spans="5:12" x14ac:dyDescent="0.25">
      <c r="I30" t="s">
        <v>78</v>
      </c>
    </row>
    <row r="31" spans="5:12" x14ac:dyDescent="0.25">
      <c r="I31" t="s">
        <v>79</v>
      </c>
      <c r="J31">
        <v>1</v>
      </c>
    </row>
    <row r="32" spans="5:12" x14ac:dyDescent="0.25">
      <c r="I32" t="s">
        <v>80</v>
      </c>
    </row>
    <row r="33" spans="9:10" x14ac:dyDescent="0.25">
      <c r="I33" t="s">
        <v>81</v>
      </c>
    </row>
    <row r="34" spans="9:10" x14ac:dyDescent="0.25">
      <c r="I34" t="s">
        <v>82</v>
      </c>
      <c r="J34">
        <v>1</v>
      </c>
    </row>
    <row r="35" spans="9:10" x14ac:dyDescent="0.25">
      <c r="I35" t="s">
        <v>83</v>
      </c>
    </row>
    <row r="36" spans="9:10" x14ac:dyDescent="0.25">
      <c r="I36" t="s">
        <v>84</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5AA2-8771-44D4-826A-01ED326B59E2}">
  <dimension ref="A1:L36"/>
  <sheetViews>
    <sheetView workbookViewId="0">
      <selection activeCell="G18" sqref="G18"/>
    </sheetView>
  </sheetViews>
  <sheetFormatPr defaultRowHeight="15" x14ac:dyDescent="0.25"/>
  <cols>
    <col min="1" max="1" width="31.5703125" bestFit="1" customWidth="1"/>
    <col min="2" max="2" width="4.85546875" customWidth="1"/>
    <col min="3" max="3" width="26.42578125" bestFit="1" customWidth="1"/>
    <col min="4" max="4" width="4.5703125" customWidth="1"/>
    <col min="5" max="5" width="30.85546875" customWidth="1"/>
    <col min="6" max="6" width="4.42578125" customWidth="1"/>
    <col min="7" max="7" width="26.140625" bestFit="1" customWidth="1"/>
    <col min="8" max="8" width="5" customWidth="1"/>
    <col min="9" max="9" width="36.5703125" customWidth="1"/>
    <col min="10" max="10" width="4.85546875" customWidth="1"/>
    <col min="11" max="11" width="26.42578125" bestFit="1" customWidth="1"/>
    <col min="12" max="12" width="5.85546875" customWidth="1"/>
  </cols>
  <sheetData>
    <row r="1" spans="1:12" x14ac:dyDescent="0.25">
      <c r="A1" s="23" t="s">
        <v>114</v>
      </c>
      <c r="B1">
        <f>SUM(B2:B15)</f>
        <v>0</v>
      </c>
      <c r="C1" s="23" t="s">
        <v>14</v>
      </c>
      <c r="D1" s="23">
        <f>SUM(D2:D8)</f>
        <v>1</v>
      </c>
      <c r="E1" s="23" t="s">
        <v>22</v>
      </c>
      <c r="F1" s="23">
        <f>SUM(F2:F17)</f>
        <v>1</v>
      </c>
      <c r="G1" s="23" t="s">
        <v>39</v>
      </c>
      <c r="H1" s="23">
        <f>SUM(H2:H10)</f>
        <v>6</v>
      </c>
      <c r="I1" s="23" t="s">
        <v>49</v>
      </c>
      <c r="J1" s="23">
        <f>SUM(J2:J36)</f>
        <v>26</v>
      </c>
      <c r="K1" s="23" t="s">
        <v>85</v>
      </c>
      <c r="L1" s="23">
        <f>SUM(L2:L28)</f>
        <v>19</v>
      </c>
    </row>
    <row r="2" spans="1:12" x14ac:dyDescent="0.25">
      <c r="A2" t="s">
        <v>0</v>
      </c>
      <c r="C2" t="s">
        <v>15</v>
      </c>
      <c r="D2">
        <v>1</v>
      </c>
      <c r="E2" t="s">
        <v>23</v>
      </c>
      <c r="G2" t="s">
        <v>40</v>
      </c>
      <c r="I2" t="s">
        <v>50</v>
      </c>
      <c r="J2">
        <v>3</v>
      </c>
      <c r="K2" t="s">
        <v>86</v>
      </c>
      <c r="L2">
        <v>5</v>
      </c>
    </row>
    <row r="3" spans="1:12" x14ac:dyDescent="0.25">
      <c r="A3" t="s">
        <v>1</v>
      </c>
      <c r="C3" t="s">
        <v>16</v>
      </c>
      <c r="E3" t="s">
        <v>24</v>
      </c>
      <c r="G3" t="s">
        <v>41</v>
      </c>
      <c r="I3" t="s">
        <v>51</v>
      </c>
      <c r="K3" t="s">
        <v>87</v>
      </c>
    </row>
    <row r="4" spans="1:12" x14ac:dyDescent="0.25">
      <c r="A4" t="s">
        <v>2</v>
      </c>
      <c r="C4" t="s">
        <v>17</v>
      </c>
      <c r="E4" t="s">
        <v>25</v>
      </c>
      <c r="G4" t="s">
        <v>42</v>
      </c>
      <c r="H4">
        <v>5</v>
      </c>
      <c r="I4" t="s">
        <v>52</v>
      </c>
      <c r="K4" t="s">
        <v>88</v>
      </c>
    </row>
    <row r="5" spans="1:12" x14ac:dyDescent="0.25">
      <c r="A5" t="s">
        <v>3</v>
      </c>
      <c r="C5" t="s">
        <v>18</v>
      </c>
      <c r="E5" t="s">
        <v>26</v>
      </c>
      <c r="G5" t="s">
        <v>43</v>
      </c>
      <c r="I5" t="s">
        <v>53</v>
      </c>
      <c r="K5" t="s">
        <v>89</v>
      </c>
    </row>
    <row r="6" spans="1:12" x14ac:dyDescent="0.25">
      <c r="A6" t="s">
        <v>4</v>
      </c>
      <c r="C6" t="s">
        <v>19</v>
      </c>
      <c r="E6" t="s">
        <v>27</v>
      </c>
      <c r="F6">
        <v>1</v>
      </c>
      <c r="G6" t="s">
        <v>44</v>
      </c>
      <c r="I6" t="s">
        <v>54</v>
      </c>
      <c r="K6" t="s">
        <v>90</v>
      </c>
      <c r="L6">
        <v>1</v>
      </c>
    </row>
    <row r="7" spans="1:12" x14ac:dyDescent="0.25">
      <c r="A7" t="s">
        <v>5</v>
      </c>
      <c r="C7" t="s">
        <v>20</v>
      </c>
      <c r="E7" t="s">
        <v>28</v>
      </c>
      <c r="G7" t="s">
        <v>45</v>
      </c>
      <c r="I7" t="s">
        <v>55</v>
      </c>
      <c r="K7" t="s">
        <v>91</v>
      </c>
    </row>
    <row r="8" spans="1:12" x14ac:dyDescent="0.25">
      <c r="A8" t="s">
        <v>6</v>
      </c>
      <c r="C8" t="s">
        <v>21</v>
      </c>
      <c r="E8" t="s">
        <v>29</v>
      </c>
      <c r="G8" t="s">
        <v>46</v>
      </c>
      <c r="I8" t="s">
        <v>56</v>
      </c>
      <c r="K8" t="s">
        <v>92</v>
      </c>
    </row>
    <row r="9" spans="1:12" x14ac:dyDescent="0.25">
      <c r="A9" t="s">
        <v>7</v>
      </c>
      <c r="E9" t="s">
        <v>30</v>
      </c>
      <c r="G9" t="s">
        <v>47</v>
      </c>
      <c r="I9" t="s">
        <v>57</v>
      </c>
      <c r="K9" t="s">
        <v>93</v>
      </c>
      <c r="L9">
        <v>4</v>
      </c>
    </row>
    <row r="10" spans="1:12" x14ac:dyDescent="0.25">
      <c r="A10" t="s">
        <v>8</v>
      </c>
      <c r="E10" t="s">
        <v>31</v>
      </c>
      <c r="G10" t="s">
        <v>48</v>
      </c>
      <c r="H10">
        <v>1</v>
      </c>
      <c r="I10" t="s">
        <v>58</v>
      </c>
      <c r="K10" t="s">
        <v>94</v>
      </c>
    </row>
    <row r="11" spans="1:12" x14ac:dyDescent="0.25">
      <c r="A11" t="s">
        <v>9</v>
      </c>
      <c r="E11" t="s">
        <v>32</v>
      </c>
      <c r="I11" t="s">
        <v>59</v>
      </c>
      <c r="K11" t="s">
        <v>95</v>
      </c>
      <c r="L11">
        <v>1</v>
      </c>
    </row>
    <row r="12" spans="1:12" x14ac:dyDescent="0.25">
      <c r="A12" t="s">
        <v>10</v>
      </c>
      <c r="E12" t="s">
        <v>33</v>
      </c>
      <c r="I12" t="s">
        <v>60</v>
      </c>
      <c r="J12">
        <v>1</v>
      </c>
      <c r="K12" t="s">
        <v>96</v>
      </c>
      <c r="L12">
        <v>5</v>
      </c>
    </row>
    <row r="13" spans="1:12" x14ac:dyDescent="0.25">
      <c r="A13" t="s">
        <v>11</v>
      </c>
      <c r="E13" t="s">
        <v>34</v>
      </c>
      <c r="I13" t="s">
        <v>61</v>
      </c>
      <c r="K13" t="s">
        <v>97</v>
      </c>
    </row>
    <row r="14" spans="1:12" x14ac:dyDescent="0.25">
      <c r="A14" t="s">
        <v>12</v>
      </c>
      <c r="E14" t="s">
        <v>35</v>
      </c>
      <c r="I14" t="s">
        <v>62</v>
      </c>
      <c r="K14" t="s">
        <v>98</v>
      </c>
    </row>
    <row r="15" spans="1:12" x14ac:dyDescent="0.25">
      <c r="A15" t="s">
        <v>13</v>
      </c>
      <c r="E15" t="s">
        <v>36</v>
      </c>
      <c r="I15" t="s">
        <v>63</v>
      </c>
      <c r="K15" t="s">
        <v>99</v>
      </c>
    </row>
    <row r="16" spans="1:12" x14ac:dyDescent="0.25">
      <c r="E16" t="s">
        <v>37</v>
      </c>
      <c r="I16" t="s">
        <v>64</v>
      </c>
      <c r="K16" t="s">
        <v>100</v>
      </c>
    </row>
    <row r="17" spans="5:12" x14ac:dyDescent="0.25">
      <c r="E17" t="s">
        <v>38</v>
      </c>
      <c r="I17" t="s">
        <v>65</v>
      </c>
      <c r="K17" t="s">
        <v>101</v>
      </c>
    </row>
    <row r="18" spans="5:12" x14ac:dyDescent="0.25">
      <c r="I18" t="s">
        <v>66</v>
      </c>
      <c r="K18" t="s">
        <v>102</v>
      </c>
    </row>
    <row r="19" spans="5:12" x14ac:dyDescent="0.25">
      <c r="I19" t="s">
        <v>67</v>
      </c>
      <c r="K19" t="s">
        <v>103</v>
      </c>
    </row>
    <row r="20" spans="5:12" x14ac:dyDescent="0.25">
      <c r="I20" t="s">
        <v>68</v>
      </c>
      <c r="K20" t="s">
        <v>104</v>
      </c>
    </row>
    <row r="21" spans="5:12" x14ac:dyDescent="0.25">
      <c r="I21" t="s">
        <v>69</v>
      </c>
      <c r="J21">
        <v>4</v>
      </c>
      <c r="K21" t="s">
        <v>105</v>
      </c>
    </row>
    <row r="22" spans="5:12" x14ac:dyDescent="0.25">
      <c r="I22" t="s">
        <v>70</v>
      </c>
      <c r="J22">
        <v>4</v>
      </c>
      <c r="K22" t="s">
        <v>106</v>
      </c>
    </row>
    <row r="23" spans="5:12" x14ac:dyDescent="0.25">
      <c r="I23" t="s">
        <v>71</v>
      </c>
      <c r="J23">
        <v>14</v>
      </c>
      <c r="K23" t="s">
        <v>107</v>
      </c>
      <c r="L23">
        <v>1</v>
      </c>
    </row>
    <row r="24" spans="5:12" x14ac:dyDescent="0.25">
      <c r="I24" t="s">
        <v>72</v>
      </c>
      <c r="K24" t="s">
        <v>108</v>
      </c>
    </row>
    <row r="25" spans="5:12" x14ac:dyDescent="0.25">
      <c r="I25" t="s">
        <v>73</v>
      </c>
      <c r="K25" t="s">
        <v>109</v>
      </c>
    </row>
    <row r="26" spans="5:12" x14ac:dyDescent="0.25">
      <c r="I26" t="s">
        <v>74</v>
      </c>
      <c r="K26" t="s">
        <v>110</v>
      </c>
    </row>
    <row r="27" spans="5:12" x14ac:dyDescent="0.25">
      <c r="I27" t="s">
        <v>75</v>
      </c>
      <c r="K27" t="s">
        <v>111</v>
      </c>
    </row>
    <row r="28" spans="5:12" x14ac:dyDescent="0.25">
      <c r="I28" t="s">
        <v>76</v>
      </c>
      <c r="K28" t="s">
        <v>112</v>
      </c>
      <c r="L28">
        <v>2</v>
      </c>
    </row>
    <row r="29" spans="5:12" x14ac:dyDescent="0.25">
      <c r="I29" t="s">
        <v>77</v>
      </c>
    </row>
    <row r="30" spans="5:12" x14ac:dyDescent="0.25">
      <c r="I30" t="s">
        <v>78</v>
      </c>
    </row>
    <row r="31" spans="5:12" x14ac:dyDescent="0.25">
      <c r="I31" t="s">
        <v>79</v>
      </c>
    </row>
    <row r="32" spans="5:12" x14ac:dyDescent="0.25">
      <c r="I32" t="s">
        <v>80</v>
      </c>
    </row>
    <row r="33" spans="9:9" x14ac:dyDescent="0.25">
      <c r="I33" t="s">
        <v>81</v>
      </c>
    </row>
    <row r="34" spans="9:9" x14ac:dyDescent="0.25">
      <c r="I34" t="s">
        <v>82</v>
      </c>
    </row>
    <row r="35" spans="9:9" x14ac:dyDescent="0.25">
      <c r="I35" t="s">
        <v>83</v>
      </c>
    </row>
    <row r="36" spans="9:9" x14ac:dyDescent="0.25">
      <c r="I36" t="s">
        <v>84</v>
      </c>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FFD59-C6BE-4D7E-8FFD-9AA844D93FB6}">
  <dimension ref="A1:L36"/>
  <sheetViews>
    <sheetView workbookViewId="0">
      <selection activeCell="I13" sqref="I13"/>
    </sheetView>
  </sheetViews>
  <sheetFormatPr defaultRowHeight="15" x14ac:dyDescent="0.25"/>
  <cols>
    <col min="1" max="1" width="31.5703125" bestFit="1" customWidth="1"/>
    <col min="2" max="2" width="4" customWidth="1"/>
    <col min="3" max="3" width="26.42578125" bestFit="1" customWidth="1"/>
    <col min="4" max="4" width="4.42578125" customWidth="1"/>
    <col min="5" max="5" width="30.85546875" bestFit="1" customWidth="1"/>
    <col min="6" max="6" width="4.5703125" customWidth="1"/>
    <col min="7" max="7" width="26.140625" bestFit="1" customWidth="1"/>
    <col min="8" max="8" width="4.140625" customWidth="1"/>
    <col min="9" max="9" width="36.5703125" bestFit="1" customWidth="1"/>
    <col min="10" max="10" width="5.140625" customWidth="1"/>
    <col min="11" max="11" width="26.42578125" bestFit="1" customWidth="1"/>
    <col min="12" max="12" width="5" customWidth="1"/>
  </cols>
  <sheetData>
    <row r="1" spans="1:12" x14ac:dyDescent="0.25">
      <c r="A1" s="23" t="s">
        <v>114</v>
      </c>
      <c r="B1" s="23">
        <f>SUM(B2:B15)</f>
        <v>0</v>
      </c>
      <c r="C1" s="23" t="s">
        <v>14</v>
      </c>
      <c r="D1" s="23">
        <f>SUM(D2:D8)</f>
        <v>0</v>
      </c>
      <c r="E1" s="23" t="s">
        <v>22</v>
      </c>
      <c r="F1" s="23">
        <f>SUM(F2:F17)</f>
        <v>3</v>
      </c>
      <c r="G1" s="23" t="s">
        <v>39</v>
      </c>
      <c r="H1" s="23">
        <f>SUM(H2:H10)</f>
        <v>1</v>
      </c>
      <c r="I1" s="23" t="s">
        <v>49</v>
      </c>
      <c r="J1" s="23">
        <f>SUM(J2:J36)</f>
        <v>7</v>
      </c>
      <c r="K1" s="23" t="s">
        <v>85</v>
      </c>
      <c r="L1" s="23">
        <f>SUM(L2:L28)</f>
        <v>6</v>
      </c>
    </row>
    <row r="2" spans="1:12" x14ac:dyDescent="0.25">
      <c r="A2" t="s">
        <v>0</v>
      </c>
      <c r="C2" t="s">
        <v>15</v>
      </c>
      <c r="E2" t="s">
        <v>23</v>
      </c>
      <c r="G2" t="s">
        <v>40</v>
      </c>
      <c r="I2" t="s">
        <v>50</v>
      </c>
      <c r="K2" t="s">
        <v>86</v>
      </c>
      <c r="L2">
        <v>3</v>
      </c>
    </row>
    <row r="3" spans="1:12" x14ac:dyDescent="0.25">
      <c r="A3" t="s">
        <v>1</v>
      </c>
      <c r="C3" t="s">
        <v>16</v>
      </c>
      <c r="E3" t="s">
        <v>24</v>
      </c>
      <c r="G3" t="s">
        <v>41</v>
      </c>
      <c r="I3" t="s">
        <v>51</v>
      </c>
      <c r="J3">
        <v>1</v>
      </c>
      <c r="K3" t="s">
        <v>87</v>
      </c>
    </row>
    <row r="4" spans="1:12" x14ac:dyDescent="0.25">
      <c r="A4" t="s">
        <v>2</v>
      </c>
      <c r="C4" t="s">
        <v>17</v>
      </c>
      <c r="E4" t="s">
        <v>25</v>
      </c>
      <c r="G4" t="s">
        <v>42</v>
      </c>
      <c r="H4">
        <v>1</v>
      </c>
      <c r="I4" t="s">
        <v>52</v>
      </c>
      <c r="K4" t="s">
        <v>88</v>
      </c>
    </row>
    <row r="5" spans="1:12" x14ac:dyDescent="0.25">
      <c r="A5" t="s">
        <v>3</v>
      </c>
      <c r="C5" t="s">
        <v>18</v>
      </c>
      <c r="E5" t="s">
        <v>26</v>
      </c>
      <c r="G5" t="s">
        <v>43</v>
      </c>
      <c r="I5" t="s">
        <v>53</v>
      </c>
      <c r="K5" t="s">
        <v>89</v>
      </c>
    </row>
    <row r="6" spans="1:12" x14ac:dyDescent="0.25">
      <c r="A6" t="s">
        <v>4</v>
      </c>
      <c r="C6" t="s">
        <v>19</v>
      </c>
      <c r="E6" t="s">
        <v>27</v>
      </c>
      <c r="F6">
        <v>1</v>
      </c>
      <c r="G6" t="s">
        <v>44</v>
      </c>
      <c r="I6" t="s">
        <v>54</v>
      </c>
      <c r="K6" t="s">
        <v>90</v>
      </c>
    </row>
    <row r="7" spans="1:12" x14ac:dyDescent="0.25">
      <c r="A7" t="s">
        <v>5</v>
      </c>
      <c r="C7" t="s">
        <v>20</v>
      </c>
      <c r="E7" t="s">
        <v>28</v>
      </c>
      <c r="G7" t="s">
        <v>45</v>
      </c>
      <c r="I7" t="s">
        <v>55</v>
      </c>
      <c r="K7" t="s">
        <v>91</v>
      </c>
      <c r="L7">
        <v>1</v>
      </c>
    </row>
    <row r="8" spans="1:12" x14ac:dyDescent="0.25">
      <c r="A8" t="s">
        <v>6</v>
      </c>
      <c r="C8" t="s">
        <v>21</v>
      </c>
      <c r="E8" t="s">
        <v>29</v>
      </c>
      <c r="G8" t="s">
        <v>46</v>
      </c>
      <c r="I8" t="s">
        <v>56</v>
      </c>
      <c r="K8" t="s">
        <v>92</v>
      </c>
    </row>
    <row r="9" spans="1:12" x14ac:dyDescent="0.25">
      <c r="A9" t="s">
        <v>7</v>
      </c>
      <c r="E9" t="s">
        <v>30</v>
      </c>
      <c r="G9" t="s">
        <v>47</v>
      </c>
      <c r="I9" t="s">
        <v>57</v>
      </c>
      <c r="K9" t="s">
        <v>93</v>
      </c>
    </row>
    <row r="10" spans="1:12" x14ac:dyDescent="0.25">
      <c r="A10" t="s">
        <v>8</v>
      </c>
      <c r="E10" t="s">
        <v>31</v>
      </c>
      <c r="G10" t="s">
        <v>48</v>
      </c>
      <c r="I10" t="s">
        <v>58</v>
      </c>
      <c r="K10" t="s">
        <v>94</v>
      </c>
    </row>
    <row r="11" spans="1:12" x14ac:dyDescent="0.25">
      <c r="A11" t="s">
        <v>9</v>
      </c>
      <c r="E11" t="s">
        <v>32</v>
      </c>
      <c r="I11" t="s">
        <v>59</v>
      </c>
      <c r="K11" t="s">
        <v>95</v>
      </c>
    </row>
    <row r="12" spans="1:12" x14ac:dyDescent="0.25">
      <c r="A12" t="s">
        <v>10</v>
      </c>
      <c r="E12" t="s">
        <v>33</v>
      </c>
      <c r="I12" t="s">
        <v>60</v>
      </c>
      <c r="K12" t="s">
        <v>96</v>
      </c>
    </row>
    <row r="13" spans="1:12" x14ac:dyDescent="0.25">
      <c r="A13" t="s">
        <v>11</v>
      </c>
      <c r="E13" t="s">
        <v>34</v>
      </c>
      <c r="I13" t="s">
        <v>61</v>
      </c>
      <c r="K13" t="s">
        <v>97</v>
      </c>
    </row>
    <row r="14" spans="1:12" x14ac:dyDescent="0.25">
      <c r="A14" t="s">
        <v>12</v>
      </c>
      <c r="E14" t="s">
        <v>35</v>
      </c>
      <c r="F14">
        <v>1</v>
      </c>
      <c r="I14" t="s">
        <v>62</v>
      </c>
      <c r="K14" t="s">
        <v>98</v>
      </c>
    </row>
    <row r="15" spans="1:12" x14ac:dyDescent="0.25">
      <c r="A15" t="s">
        <v>13</v>
      </c>
      <c r="E15" t="s">
        <v>36</v>
      </c>
      <c r="I15" t="s">
        <v>63</v>
      </c>
      <c r="K15" t="s">
        <v>99</v>
      </c>
    </row>
    <row r="16" spans="1:12" x14ac:dyDescent="0.25">
      <c r="E16" t="s">
        <v>37</v>
      </c>
      <c r="F16">
        <v>1</v>
      </c>
      <c r="I16" t="s">
        <v>64</v>
      </c>
      <c r="K16" t="s">
        <v>100</v>
      </c>
    </row>
    <row r="17" spans="5:12" x14ac:dyDescent="0.25">
      <c r="E17" t="s">
        <v>38</v>
      </c>
      <c r="I17" t="s">
        <v>65</v>
      </c>
      <c r="K17" t="s">
        <v>101</v>
      </c>
    </row>
    <row r="18" spans="5:12" x14ac:dyDescent="0.25">
      <c r="I18" t="s">
        <v>66</v>
      </c>
      <c r="K18" t="s">
        <v>102</v>
      </c>
    </row>
    <row r="19" spans="5:12" x14ac:dyDescent="0.25">
      <c r="I19" t="s">
        <v>67</v>
      </c>
      <c r="K19" t="s">
        <v>103</v>
      </c>
    </row>
    <row r="20" spans="5:12" x14ac:dyDescent="0.25">
      <c r="I20" t="s">
        <v>68</v>
      </c>
      <c r="K20" t="s">
        <v>104</v>
      </c>
    </row>
    <row r="21" spans="5:12" x14ac:dyDescent="0.25">
      <c r="I21" t="s">
        <v>69</v>
      </c>
      <c r="J21">
        <v>1</v>
      </c>
      <c r="K21" t="s">
        <v>105</v>
      </c>
    </row>
    <row r="22" spans="5:12" x14ac:dyDescent="0.25">
      <c r="I22" t="s">
        <v>70</v>
      </c>
      <c r="K22" t="s">
        <v>106</v>
      </c>
    </row>
    <row r="23" spans="5:12" x14ac:dyDescent="0.25">
      <c r="I23" t="s">
        <v>71</v>
      </c>
      <c r="J23">
        <v>5</v>
      </c>
      <c r="K23" t="s">
        <v>107</v>
      </c>
      <c r="L23">
        <v>1</v>
      </c>
    </row>
    <row r="24" spans="5:12" x14ac:dyDescent="0.25">
      <c r="I24" t="s">
        <v>72</v>
      </c>
      <c r="K24" t="s">
        <v>108</v>
      </c>
    </row>
    <row r="25" spans="5:12" x14ac:dyDescent="0.25">
      <c r="I25" t="s">
        <v>73</v>
      </c>
      <c r="K25" t="s">
        <v>109</v>
      </c>
    </row>
    <row r="26" spans="5:12" x14ac:dyDescent="0.25">
      <c r="I26" t="s">
        <v>74</v>
      </c>
      <c r="K26" t="s">
        <v>110</v>
      </c>
    </row>
    <row r="27" spans="5:12" x14ac:dyDescent="0.25">
      <c r="I27" t="s">
        <v>75</v>
      </c>
      <c r="K27" t="s">
        <v>111</v>
      </c>
    </row>
    <row r="28" spans="5:12" x14ac:dyDescent="0.25">
      <c r="I28" t="s">
        <v>76</v>
      </c>
      <c r="K28" t="s">
        <v>112</v>
      </c>
      <c r="L28">
        <v>1</v>
      </c>
    </row>
    <row r="29" spans="5:12" x14ac:dyDescent="0.25">
      <c r="I29" t="s">
        <v>77</v>
      </c>
    </row>
    <row r="30" spans="5:12" x14ac:dyDescent="0.25">
      <c r="I30" t="s">
        <v>78</v>
      </c>
    </row>
    <row r="31" spans="5:12" x14ac:dyDescent="0.25">
      <c r="I31" t="s">
        <v>79</v>
      </c>
    </row>
    <row r="32" spans="5:12" x14ac:dyDescent="0.25">
      <c r="I32" t="s">
        <v>80</v>
      </c>
    </row>
    <row r="33" spans="9:9" x14ac:dyDescent="0.25">
      <c r="I33" t="s">
        <v>81</v>
      </c>
    </row>
    <row r="34" spans="9:9" x14ac:dyDescent="0.25">
      <c r="I34" t="s">
        <v>82</v>
      </c>
    </row>
    <row r="35" spans="9:9" x14ac:dyDescent="0.25">
      <c r="I35" t="s">
        <v>83</v>
      </c>
    </row>
    <row r="36" spans="9:9" x14ac:dyDescent="0.25">
      <c r="I36" t="s">
        <v>84</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8AA3-5374-46D6-A9E6-8D3DFF1C2417}">
  <dimension ref="A1:L36"/>
  <sheetViews>
    <sheetView workbookViewId="0">
      <selection activeCell="C14" sqref="C14"/>
    </sheetView>
  </sheetViews>
  <sheetFormatPr defaultRowHeight="15" x14ac:dyDescent="0.25"/>
  <cols>
    <col min="1" max="1" width="31.5703125" bestFit="1" customWidth="1"/>
    <col min="3" max="3" width="26.42578125" bestFit="1" customWidth="1"/>
    <col min="5" max="5" width="30.85546875" bestFit="1" customWidth="1"/>
    <col min="7" max="7" width="26.140625" bestFit="1" customWidth="1"/>
    <col min="8" max="8" width="6.140625" customWidth="1"/>
    <col min="9" max="9" width="36.5703125" bestFit="1" customWidth="1"/>
    <col min="11" max="11" width="26.42578125" bestFit="1" customWidth="1"/>
  </cols>
  <sheetData>
    <row r="1" spans="1:12" x14ac:dyDescent="0.25">
      <c r="A1" s="23" t="s">
        <v>114</v>
      </c>
      <c r="B1">
        <f>SUM(B2:B15)</f>
        <v>1</v>
      </c>
      <c r="C1" s="23" t="s">
        <v>14</v>
      </c>
      <c r="D1" s="23">
        <f>SUM(D2:D8)</f>
        <v>1</v>
      </c>
      <c r="E1" s="23" t="s">
        <v>22</v>
      </c>
      <c r="F1" s="23">
        <f>SUM(F2:F17)</f>
        <v>0</v>
      </c>
      <c r="G1" s="23" t="s">
        <v>39</v>
      </c>
      <c r="H1" s="23">
        <f>SUM(H2:H10)</f>
        <v>0</v>
      </c>
      <c r="I1" s="23" t="s">
        <v>49</v>
      </c>
      <c r="J1" s="23">
        <f>SUM(J2:J36)</f>
        <v>5</v>
      </c>
      <c r="K1" s="23" t="s">
        <v>85</v>
      </c>
      <c r="L1" s="23">
        <f>SUM(L2:L28)</f>
        <v>10</v>
      </c>
    </row>
    <row r="2" spans="1:12" x14ac:dyDescent="0.25">
      <c r="A2" t="s">
        <v>0</v>
      </c>
      <c r="C2" t="s">
        <v>15</v>
      </c>
      <c r="E2" t="s">
        <v>23</v>
      </c>
      <c r="G2" t="s">
        <v>40</v>
      </c>
      <c r="I2" t="s">
        <v>50</v>
      </c>
      <c r="K2" t="s">
        <v>86</v>
      </c>
      <c r="L2">
        <v>4</v>
      </c>
    </row>
    <row r="3" spans="1:12" x14ac:dyDescent="0.25">
      <c r="A3" t="s">
        <v>1</v>
      </c>
      <c r="C3" t="s">
        <v>16</v>
      </c>
      <c r="E3" t="s">
        <v>24</v>
      </c>
      <c r="G3" t="s">
        <v>41</v>
      </c>
      <c r="I3" t="s">
        <v>51</v>
      </c>
      <c r="K3" t="s">
        <v>87</v>
      </c>
    </row>
    <row r="4" spans="1:12" x14ac:dyDescent="0.25">
      <c r="A4" t="s">
        <v>2</v>
      </c>
      <c r="C4" t="s">
        <v>17</v>
      </c>
      <c r="E4" t="s">
        <v>25</v>
      </c>
      <c r="G4" t="s">
        <v>42</v>
      </c>
      <c r="I4" t="s">
        <v>52</v>
      </c>
      <c r="K4" t="s">
        <v>88</v>
      </c>
    </row>
    <row r="5" spans="1:12" x14ac:dyDescent="0.25">
      <c r="A5" t="s">
        <v>3</v>
      </c>
      <c r="C5" t="s">
        <v>18</v>
      </c>
      <c r="E5" t="s">
        <v>26</v>
      </c>
      <c r="G5" t="s">
        <v>43</v>
      </c>
      <c r="I5" t="s">
        <v>53</v>
      </c>
      <c r="K5" t="s">
        <v>89</v>
      </c>
    </row>
    <row r="6" spans="1:12" x14ac:dyDescent="0.25">
      <c r="A6" t="s">
        <v>4</v>
      </c>
      <c r="C6" t="s">
        <v>19</v>
      </c>
      <c r="E6" t="s">
        <v>27</v>
      </c>
      <c r="G6" t="s">
        <v>44</v>
      </c>
      <c r="I6" t="s">
        <v>54</v>
      </c>
      <c r="K6" t="s">
        <v>90</v>
      </c>
      <c r="L6">
        <v>5</v>
      </c>
    </row>
    <row r="7" spans="1:12" x14ac:dyDescent="0.25">
      <c r="A7" t="s">
        <v>5</v>
      </c>
      <c r="C7" t="s">
        <v>20</v>
      </c>
      <c r="E7" t="s">
        <v>28</v>
      </c>
      <c r="G7" t="s">
        <v>45</v>
      </c>
      <c r="I7" t="s">
        <v>55</v>
      </c>
      <c r="K7" t="s">
        <v>91</v>
      </c>
    </row>
    <row r="8" spans="1:12" x14ac:dyDescent="0.25">
      <c r="A8" t="s">
        <v>6</v>
      </c>
      <c r="C8" t="s">
        <v>21</v>
      </c>
      <c r="D8">
        <v>1</v>
      </c>
      <c r="E8" t="s">
        <v>29</v>
      </c>
      <c r="G8" t="s">
        <v>46</v>
      </c>
      <c r="I8" t="s">
        <v>56</v>
      </c>
      <c r="K8" t="s">
        <v>92</v>
      </c>
    </row>
    <row r="9" spans="1:12" x14ac:dyDescent="0.25">
      <c r="A9" t="s">
        <v>7</v>
      </c>
      <c r="E9" t="s">
        <v>30</v>
      </c>
      <c r="G9" t="s">
        <v>47</v>
      </c>
      <c r="I9" t="s">
        <v>57</v>
      </c>
      <c r="K9" t="s">
        <v>93</v>
      </c>
    </row>
    <row r="10" spans="1:12" x14ac:dyDescent="0.25">
      <c r="A10" t="s">
        <v>8</v>
      </c>
      <c r="E10" t="s">
        <v>31</v>
      </c>
      <c r="G10" t="s">
        <v>48</v>
      </c>
      <c r="I10" t="s">
        <v>58</v>
      </c>
      <c r="K10" t="s">
        <v>94</v>
      </c>
    </row>
    <row r="11" spans="1:12" x14ac:dyDescent="0.25">
      <c r="A11" t="s">
        <v>9</v>
      </c>
      <c r="E11" t="s">
        <v>32</v>
      </c>
      <c r="I11" t="s">
        <v>59</v>
      </c>
      <c r="K11" t="s">
        <v>95</v>
      </c>
    </row>
    <row r="12" spans="1:12" x14ac:dyDescent="0.25">
      <c r="A12" t="s">
        <v>10</v>
      </c>
      <c r="E12" t="s">
        <v>33</v>
      </c>
      <c r="I12" t="s">
        <v>60</v>
      </c>
      <c r="K12" t="s">
        <v>96</v>
      </c>
      <c r="L12">
        <v>1</v>
      </c>
    </row>
    <row r="13" spans="1:12" x14ac:dyDescent="0.25">
      <c r="A13" t="s">
        <v>11</v>
      </c>
      <c r="E13" t="s">
        <v>34</v>
      </c>
      <c r="I13" t="s">
        <v>61</v>
      </c>
      <c r="K13" t="s">
        <v>97</v>
      </c>
    </row>
    <row r="14" spans="1:12" x14ac:dyDescent="0.25">
      <c r="A14" t="s">
        <v>12</v>
      </c>
      <c r="B14">
        <v>1</v>
      </c>
      <c r="E14" t="s">
        <v>35</v>
      </c>
      <c r="I14" t="s">
        <v>62</v>
      </c>
      <c r="K14" t="s">
        <v>98</v>
      </c>
    </row>
    <row r="15" spans="1:12" x14ac:dyDescent="0.25">
      <c r="A15" t="s">
        <v>13</v>
      </c>
      <c r="E15" t="s">
        <v>36</v>
      </c>
      <c r="I15" t="s">
        <v>63</v>
      </c>
      <c r="K15" t="s">
        <v>99</v>
      </c>
    </row>
    <row r="16" spans="1:12" x14ac:dyDescent="0.25">
      <c r="E16" t="s">
        <v>37</v>
      </c>
      <c r="I16" t="s">
        <v>64</v>
      </c>
      <c r="K16" t="s">
        <v>100</v>
      </c>
    </row>
    <row r="17" spans="5:11" x14ac:dyDescent="0.25">
      <c r="E17" t="s">
        <v>38</v>
      </c>
      <c r="I17" t="s">
        <v>65</v>
      </c>
      <c r="K17" t="s">
        <v>101</v>
      </c>
    </row>
    <row r="18" spans="5:11" x14ac:dyDescent="0.25">
      <c r="I18" t="s">
        <v>66</v>
      </c>
      <c r="K18" t="s">
        <v>102</v>
      </c>
    </row>
    <row r="19" spans="5:11" x14ac:dyDescent="0.25">
      <c r="I19" t="s">
        <v>67</v>
      </c>
      <c r="K19" t="s">
        <v>103</v>
      </c>
    </row>
    <row r="20" spans="5:11" x14ac:dyDescent="0.25">
      <c r="I20" t="s">
        <v>68</v>
      </c>
      <c r="K20" t="s">
        <v>104</v>
      </c>
    </row>
    <row r="21" spans="5:11" x14ac:dyDescent="0.25">
      <c r="I21" t="s">
        <v>69</v>
      </c>
      <c r="K21" t="s">
        <v>105</v>
      </c>
    </row>
    <row r="22" spans="5:11" x14ac:dyDescent="0.25">
      <c r="I22" t="s">
        <v>70</v>
      </c>
      <c r="J22">
        <v>1</v>
      </c>
      <c r="K22" t="s">
        <v>106</v>
      </c>
    </row>
    <row r="23" spans="5:11" x14ac:dyDescent="0.25">
      <c r="I23" t="s">
        <v>71</v>
      </c>
      <c r="J23">
        <v>3</v>
      </c>
      <c r="K23" t="s">
        <v>107</v>
      </c>
    </row>
    <row r="24" spans="5:11" x14ac:dyDescent="0.25">
      <c r="I24" t="s">
        <v>72</v>
      </c>
      <c r="K24" t="s">
        <v>108</v>
      </c>
    </row>
    <row r="25" spans="5:11" x14ac:dyDescent="0.25">
      <c r="I25" t="s">
        <v>73</v>
      </c>
      <c r="K25" t="s">
        <v>109</v>
      </c>
    </row>
    <row r="26" spans="5:11" x14ac:dyDescent="0.25">
      <c r="I26" t="s">
        <v>74</v>
      </c>
      <c r="K26" t="s">
        <v>110</v>
      </c>
    </row>
    <row r="27" spans="5:11" x14ac:dyDescent="0.25">
      <c r="I27" t="s">
        <v>75</v>
      </c>
      <c r="K27" t="s">
        <v>111</v>
      </c>
    </row>
    <row r="28" spans="5:11" x14ac:dyDescent="0.25">
      <c r="I28" t="s">
        <v>76</v>
      </c>
      <c r="K28" t="s">
        <v>112</v>
      </c>
    </row>
    <row r="29" spans="5:11" x14ac:dyDescent="0.25">
      <c r="I29" t="s">
        <v>77</v>
      </c>
    </row>
    <row r="30" spans="5:11" x14ac:dyDescent="0.25">
      <c r="I30" t="s">
        <v>78</v>
      </c>
    </row>
    <row r="31" spans="5:11" x14ac:dyDescent="0.25">
      <c r="I31" t="s">
        <v>79</v>
      </c>
      <c r="J31">
        <v>1</v>
      </c>
    </row>
    <row r="32" spans="5:11" x14ac:dyDescent="0.25">
      <c r="I32" t="s">
        <v>80</v>
      </c>
    </row>
    <row r="33" spans="9:9" x14ac:dyDescent="0.25">
      <c r="I33" t="s">
        <v>81</v>
      </c>
    </row>
    <row r="34" spans="9:9" x14ac:dyDescent="0.25">
      <c r="I34" t="s">
        <v>82</v>
      </c>
    </row>
    <row r="35" spans="9:9" x14ac:dyDescent="0.25">
      <c r="I35" t="s">
        <v>83</v>
      </c>
    </row>
    <row r="36" spans="9:9" x14ac:dyDescent="0.25">
      <c r="I36" t="s">
        <v>84</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4EDB-940E-41FC-AE24-1D7DA7D6312F}">
  <dimension ref="A1:L36"/>
  <sheetViews>
    <sheetView topLeftCell="A2" workbookViewId="0">
      <selection activeCell="K17" sqref="K17"/>
    </sheetView>
  </sheetViews>
  <sheetFormatPr defaultRowHeight="15" x14ac:dyDescent="0.25"/>
  <cols>
    <col min="1" max="1" width="31.5703125" bestFit="1" customWidth="1"/>
    <col min="3" max="3" width="26.42578125" bestFit="1" customWidth="1"/>
    <col min="5" max="5" width="30.85546875" customWidth="1"/>
    <col min="7" max="7" width="26.140625" bestFit="1" customWidth="1"/>
    <col min="8" max="8" width="6.140625" customWidth="1"/>
    <col min="9" max="9" width="36.5703125" customWidth="1"/>
    <col min="11" max="11" width="26.42578125" bestFit="1" customWidth="1"/>
  </cols>
  <sheetData>
    <row r="1" spans="1:12" x14ac:dyDescent="0.25">
      <c r="A1" s="23" t="s">
        <v>114</v>
      </c>
      <c r="B1">
        <f>SUM(B2:B15)</f>
        <v>0</v>
      </c>
      <c r="C1" s="23" t="s">
        <v>14</v>
      </c>
      <c r="D1" s="23">
        <f>SUM(D2:D8)</f>
        <v>0</v>
      </c>
      <c r="E1" s="23" t="s">
        <v>22</v>
      </c>
      <c r="F1" s="23">
        <f>SUM(F2:F17)</f>
        <v>0</v>
      </c>
      <c r="G1" s="23" t="s">
        <v>39</v>
      </c>
      <c r="H1" s="23">
        <f>SUM(H2:H10)</f>
        <v>0</v>
      </c>
      <c r="I1" s="23" t="s">
        <v>49</v>
      </c>
      <c r="J1" s="23">
        <f>SUM(J2:J36)</f>
        <v>1</v>
      </c>
      <c r="K1" s="23" t="s">
        <v>85</v>
      </c>
      <c r="L1" s="23">
        <f>SUM(L2:L28)</f>
        <v>3</v>
      </c>
    </row>
    <row r="2" spans="1:12" x14ac:dyDescent="0.25">
      <c r="A2" t="s">
        <v>0</v>
      </c>
      <c r="C2" t="s">
        <v>15</v>
      </c>
      <c r="E2" t="s">
        <v>23</v>
      </c>
      <c r="G2" t="s">
        <v>40</v>
      </c>
      <c r="I2" t="s">
        <v>50</v>
      </c>
      <c r="K2" t="s">
        <v>86</v>
      </c>
    </row>
    <row r="3" spans="1:12" x14ac:dyDescent="0.25">
      <c r="A3" t="s">
        <v>1</v>
      </c>
      <c r="C3" t="s">
        <v>16</v>
      </c>
      <c r="E3" t="s">
        <v>24</v>
      </c>
      <c r="G3" t="s">
        <v>41</v>
      </c>
      <c r="I3" t="s">
        <v>51</v>
      </c>
      <c r="K3" t="s">
        <v>87</v>
      </c>
    </row>
    <row r="4" spans="1:12" x14ac:dyDescent="0.25">
      <c r="A4" t="s">
        <v>2</v>
      </c>
      <c r="C4" t="s">
        <v>17</v>
      </c>
      <c r="E4" t="s">
        <v>25</v>
      </c>
      <c r="G4" t="s">
        <v>42</v>
      </c>
      <c r="I4" t="s">
        <v>52</v>
      </c>
      <c r="K4" t="s">
        <v>88</v>
      </c>
    </row>
    <row r="5" spans="1:12" x14ac:dyDescent="0.25">
      <c r="A5" t="s">
        <v>3</v>
      </c>
      <c r="C5" t="s">
        <v>18</v>
      </c>
      <c r="E5" t="s">
        <v>26</v>
      </c>
      <c r="G5" t="s">
        <v>43</v>
      </c>
      <c r="I5" t="s">
        <v>53</v>
      </c>
      <c r="K5" t="s">
        <v>89</v>
      </c>
    </row>
    <row r="6" spans="1:12" x14ac:dyDescent="0.25">
      <c r="A6" t="s">
        <v>4</v>
      </c>
      <c r="C6" t="s">
        <v>19</v>
      </c>
      <c r="E6" t="s">
        <v>27</v>
      </c>
      <c r="G6" t="s">
        <v>44</v>
      </c>
      <c r="I6" t="s">
        <v>54</v>
      </c>
      <c r="K6" t="s">
        <v>90</v>
      </c>
      <c r="L6">
        <v>1</v>
      </c>
    </row>
    <row r="7" spans="1:12" x14ac:dyDescent="0.25">
      <c r="A7" t="s">
        <v>5</v>
      </c>
      <c r="C7" t="s">
        <v>20</v>
      </c>
      <c r="E7" t="s">
        <v>28</v>
      </c>
      <c r="G7" t="s">
        <v>45</v>
      </c>
      <c r="I7" t="s">
        <v>55</v>
      </c>
      <c r="K7" t="s">
        <v>91</v>
      </c>
    </row>
    <row r="8" spans="1:12" x14ac:dyDescent="0.25">
      <c r="A8" t="s">
        <v>6</v>
      </c>
      <c r="C8" t="s">
        <v>21</v>
      </c>
      <c r="E8" t="s">
        <v>29</v>
      </c>
      <c r="G8" t="s">
        <v>46</v>
      </c>
      <c r="I8" t="s">
        <v>56</v>
      </c>
      <c r="K8" t="s">
        <v>92</v>
      </c>
    </row>
    <row r="9" spans="1:12" x14ac:dyDescent="0.25">
      <c r="A9" t="s">
        <v>7</v>
      </c>
      <c r="E9" t="s">
        <v>30</v>
      </c>
      <c r="G9" t="s">
        <v>47</v>
      </c>
      <c r="I9" t="s">
        <v>57</v>
      </c>
      <c r="K9" t="s">
        <v>93</v>
      </c>
    </row>
    <row r="10" spans="1:12" x14ac:dyDescent="0.25">
      <c r="A10" t="s">
        <v>8</v>
      </c>
      <c r="E10" t="s">
        <v>31</v>
      </c>
      <c r="G10" t="s">
        <v>48</v>
      </c>
      <c r="I10" t="s">
        <v>58</v>
      </c>
      <c r="K10" t="s">
        <v>94</v>
      </c>
    </row>
    <row r="11" spans="1:12" x14ac:dyDescent="0.25">
      <c r="A11" t="s">
        <v>9</v>
      </c>
      <c r="E11" t="s">
        <v>32</v>
      </c>
      <c r="I11" t="s">
        <v>59</v>
      </c>
      <c r="K11" t="s">
        <v>95</v>
      </c>
    </row>
    <row r="12" spans="1:12" x14ac:dyDescent="0.25">
      <c r="A12" t="s">
        <v>10</v>
      </c>
      <c r="E12" t="s">
        <v>33</v>
      </c>
      <c r="I12" t="s">
        <v>60</v>
      </c>
      <c r="K12" t="s">
        <v>96</v>
      </c>
      <c r="L12">
        <v>1</v>
      </c>
    </row>
    <row r="13" spans="1:12" x14ac:dyDescent="0.25">
      <c r="A13" t="s">
        <v>11</v>
      </c>
      <c r="E13" t="s">
        <v>34</v>
      </c>
      <c r="I13" t="s">
        <v>61</v>
      </c>
      <c r="K13" t="s">
        <v>97</v>
      </c>
    </row>
    <row r="14" spans="1:12" x14ac:dyDescent="0.25">
      <c r="A14" t="s">
        <v>12</v>
      </c>
      <c r="E14" t="s">
        <v>35</v>
      </c>
      <c r="I14" t="s">
        <v>62</v>
      </c>
      <c r="K14" t="s">
        <v>98</v>
      </c>
    </row>
    <row r="15" spans="1:12" x14ac:dyDescent="0.25">
      <c r="A15" t="s">
        <v>13</v>
      </c>
      <c r="E15" t="s">
        <v>36</v>
      </c>
      <c r="I15" t="s">
        <v>63</v>
      </c>
      <c r="K15" t="s">
        <v>99</v>
      </c>
    </row>
    <row r="16" spans="1:12" x14ac:dyDescent="0.25">
      <c r="E16" t="s">
        <v>37</v>
      </c>
      <c r="I16" t="s">
        <v>64</v>
      </c>
      <c r="K16" t="s">
        <v>100</v>
      </c>
    </row>
    <row r="17" spans="5:12" x14ac:dyDescent="0.25">
      <c r="E17" t="s">
        <v>38</v>
      </c>
      <c r="I17" t="s">
        <v>65</v>
      </c>
      <c r="K17" t="s">
        <v>101</v>
      </c>
    </row>
    <row r="18" spans="5:12" x14ac:dyDescent="0.25">
      <c r="I18" t="s">
        <v>66</v>
      </c>
      <c r="K18" t="s">
        <v>102</v>
      </c>
    </row>
    <row r="19" spans="5:12" x14ac:dyDescent="0.25">
      <c r="I19" t="s">
        <v>67</v>
      </c>
      <c r="K19" t="s">
        <v>103</v>
      </c>
    </row>
    <row r="20" spans="5:12" x14ac:dyDescent="0.25">
      <c r="I20" t="s">
        <v>68</v>
      </c>
      <c r="K20" t="s">
        <v>104</v>
      </c>
    </row>
    <row r="21" spans="5:12" x14ac:dyDescent="0.25">
      <c r="I21" t="s">
        <v>69</v>
      </c>
      <c r="K21" t="s">
        <v>105</v>
      </c>
    </row>
    <row r="22" spans="5:12" x14ac:dyDescent="0.25">
      <c r="I22" t="s">
        <v>70</v>
      </c>
      <c r="K22" t="s">
        <v>106</v>
      </c>
    </row>
    <row r="23" spans="5:12" x14ac:dyDescent="0.25">
      <c r="I23" t="s">
        <v>71</v>
      </c>
      <c r="J23">
        <v>1</v>
      </c>
      <c r="K23" t="s">
        <v>107</v>
      </c>
    </row>
    <row r="24" spans="5:12" x14ac:dyDescent="0.25">
      <c r="I24" t="s">
        <v>72</v>
      </c>
      <c r="K24" t="s">
        <v>108</v>
      </c>
    </row>
    <row r="25" spans="5:12" x14ac:dyDescent="0.25">
      <c r="I25" t="s">
        <v>73</v>
      </c>
      <c r="K25" t="s">
        <v>109</v>
      </c>
    </row>
    <row r="26" spans="5:12" x14ac:dyDescent="0.25">
      <c r="I26" t="s">
        <v>74</v>
      </c>
      <c r="K26" t="s">
        <v>110</v>
      </c>
    </row>
    <row r="27" spans="5:12" x14ac:dyDescent="0.25">
      <c r="I27" t="s">
        <v>75</v>
      </c>
      <c r="K27" t="s">
        <v>111</v>
      </c>
    </row>
    <row r="28" spans="5:12" x14ac:dyDescent="0.25">
      <c r="I28" t="s">
        <v>76</v>
      </c>
      <c r="K28" t="s">
        <v>112</v>
      </c>
      <c r="L28">
        <v>1</v>
      </c>
    </row>
    <row r="29" spans="5:12" x14ac:dyDescent="0.25">
      <c r="I29" t="s">
        <v>77</v>
      </c>
    </row>
    <row r="30" spans="5:12" x14ac:dyDescent="0.25">
      <c r="I30" t="s">
        <v>78</v>
      </c>
    </row>
    <row r="31" spans="5:12" x14ac:dyDescent="0.25">
      <c r="I31" t="s">
        <v>79</v>
      </c>
    </row>
    <row r="32" spans="5:12" x14ac:dyDescent="0.25">
      <c r="I32" t="s">
        <v>80</v>
      </c>
    </row>
    <row r="33" spans="9:9" x14ac:dyDescent="0.25">
      <c r="I33" t="s">
        <v>81</v>
      </c>
    </row>
    <row r="34" spans="9:9" x14ac:dyDescent="0.25">
      <c r="I34" t="s">
        <v>82</v>
      </c>
    </row>
    <row r="35" spans="9:9" x14ac:dyDescent="0.25">
      <c r="I35" t="s">
        <v>83</v>
      </c>
    </row>
    <row r="36" spans="9:9" x14ac:dyDescent="0.25">
      <c r="I36" t="s">
        <v>84</v>
      </c>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340C5-75F3-45AC-9786-C5819FBDE56E}">
  <dimension ref="A1:L36"/>
  <sheetViews>
    <sheetView workbookViewId="0">
      <selection activeCell="E31" sqref="E31"/>
    </sheetView>
  </sheetViews>
  <sheetFormatPr defaultRowHeight="15" x14ac:dyDescent="0.25"/>
  <cols>
    <col min="1" max="1" width="31.5703125" bestFit="1" customWidth="1"/>
    <col min="3" max="3" width="26.42578125" bestFit="1" customWidth="1"/>
    <col min="5" max="5" width="30.85546875" bestFit="1" customWidth="1"/>
    <col min="7" max="7" width="26.140625" bestFit="1" customWidth="1"/>
    <col min="9" max="9" width="36.5703125" bestFit="1" customWidth="1"/>
    <col min="11" max="11" width="26.42578125" bestFit="1" customWidth="1"/>
  </cols>
  <sheetData>
    <row r="1" spans="1:12" x14ac:dyDescent="0.25">
      <c r="A1" s="23" t="s">
        <v>114</v>
      </c>
      <c r="B1" s="23">
        <f>SUM(B2:B15)</f>
        <v>1</v>
      </c>
      <c r="C1" s="23" t="s">
        <v>14</v>
      </c>
      <c r="D1" s="23">
        <f>SUM(D2:D8)</f>
        <v>5</v>
      </c>
      <c r="E1" s="23" t="s">
        <v>22</v>
      </c>
      <c r="F1" s="23">
        <f>SUM(F2:F17)</f>
        <v>5</v>
      </c>
      <c r="G1" s="23" t="s">
        <v>39</v>
      </c>
      <c r="H1" s="23">
        <f>SUM(H2:H10)</f>
        <v>9</v>
      </c>
      <c r="I1" s="23" t="s">
        <v>49</v>
      </c>
      <c r="J1" s="23">
        <f>SUM(J2:J36)</f>
        <v>90</v>
      </c>
      <c r="K1" s="23" t="s">
        <v>85</v>
      </c>
      <c r="L1" s="23">
        <f>SUM(L2:L28)</f>
        <v>91</v>
      </c>
    </row>
    <row r="2" spans="1:12" x14ac:dyDescent="0.25">
      <c r="A2" t="s">
        <v>0</v>
      </c>
      <c r="C2" t="s">
        <v>15</v>
      </c>
      <c r="D2">
        <v>1</v>
      </c>
      <c r="E2" t="s">
        <v>23</v>
      </c>
      <c r="F2">
        <v>1</v>
      </c>
      <c r="G2" t="s">
        <v>40</v>
      </c>
      <c r="I2" t="s">
        <v>50</v>
      </c>
      <c r="J2">
        <v>3</v>
      </c>
      <c r="K2" t="s">
        <v>86</v>
      </c>
      <c r="L2">
        <v>27</v>
      </c>
    </row>
    <row r="3" spans="1:12" x14ac:dyDescent="0.25">
      <c r="A3" t="s">
        <v>1</v>
      </c>
      <c r="C3" t="s">
        <v>16</v>
      </c>
      <c r="E3" t="s">
        <v>24</v>
      </c>
      <c r="G3" t="s">
        <v>41</v>
      </c>
      <c r="H3">
        <v>1</v>
      </c>
      <c r="I3" t="s">
        <v>51</v>
      </c>
      <c r="J3">
        <v>2</v>
      </c>
      <c r="K3" t="s">
        <v>87</v>
      </c>
    </row>
    <row r="4" spans="1:12" x14ac:dyDescent="0.25">
      <c r="A4" t="s">
        <v>2</v>
      </c>
      <c r="C4" t="s">
        <v>17</v>
      </c>
      <c r="E4" t="s">
        <v>25</v>
      </c>
      <c r="G4" t="s">
        <v>42</v>
      </c>
      <c r="H4">
        <v>6</v>
      </c>
      <c r="I4" t="s">
        <v>52</v>
      </c>
      <c r="K4" t="s">
        <v>88</v>
      </c>
    </row>
    <row r="5" spans="1:12" x14ac:dyDescent="0.25">
      <c r="A5" t="s">
        <v>3</v>
      </c>
      <c r="C5" t="s">
        <v>18</v>
      </c>
      <c r="E5" t="s">
        <v>26</v>
      </c>
      <c r="G5" t="s">
        <v>43</v>
      </c>
      <c r="H5">
        <v>1</v>
      </c>
      <c r="I5" t="s">
        <v>53</v>
      </c>
      <c r="K5" t="s">
        <v>89</v>
      </c>
    </row>
    <row r="6" spans="1:12" x14ac:dyDescent="0.25">
      <c r="A6" t="s">
        <v>4</v>
      </c>
      <c r="C6" t="s">
        <v>19</v>
      </c>
      <c r="E6" t="s">
        <v>27</v>
      </c>
      <c r="F6">
        <v>2</v>
      </c>
      <c r="G6" t="s">
        <v>44</v>
      </c>
      <c r="I6" t="s">
        <v>54</v>
      </c>
      <c r="K6" t="s">
        <v>90</v>
      </c>
      <c r="L6">
        <v>10</v>
      </c>
    </row>
    <row r="7" spans="1:12" x14ac:dyDescent="0.25">
      <c r="A7" t="s">
        <v>5</v>
      </c>
      <c r="C7" t="s">
        <v>20</v>
      </c>
      <c r="D7">
        <v>1</v>
      </c>
      <c r="E7" t="s">
        <v>28</v>
      </c>
      <c r="G7" t="s">
        <v>45</v>
      </c>
      <c r="I7" t="s">
        <v>55</v>
      </c>
      <c r="J7">
        <v>2</v>
      </c>
      <c r="K7" t="s">
        <v>91</v>
      </c>
      <c r="L7">
        <v>2</v>
      </c>
    </row>
    <row r="8" spans="1:12" x14ac:dyDescent="0.25">
      <c r="A8" t="s">
        <v>6</v>
      </c>
      <c r="C8" t="s">
        <v>21</v>
      </c>
      <c r="D8">
        <v>3</v>
      </c>
      <c r="E8" t="s">
        <v>29</v>
      </c>
      <c r="G8" t="s">
        <v>46</v>
      </c>
      <c r="I8" t="s">
        <v>56</v>
      </c>
      <c r="K8" t="s">
        <v>92</v>
      </c>
    </row>
    <row r="9" spans="1:12" x14ac:dyDescent="0.25">
      <c r="A9" t="s">
        <v>7</v>
      </c>
      <c r="E9" t="s">
        <v>30</v>
      </c>
      <c r="G9" t="s">
        <v>47</v>
      </c>
      <c r="I9" t="s">
        <v>57</v>
      </c>
      <c r="K9" t="s">
        <v>93</v>
      </c>
      <c r="L9">
        <v>4</v>
      </c>
    </row>
    <row r="10" spans="1:12" x14ac:dyDescent="0.25">
      <c r="A10" t="s">
        <v>8</v>
      </c>
      <c r="E10" t="s">
        <v>31</v>
      </c>
      <c r="G10" t="s">
        <v>48</v>
      </c>
      <c r="H10">
        <v>1</v>
      </c>
      <c r="I10" t="s">
        <v>58</v>
      </c>
      <c r="K10" t="s">
        <v>94</v>
      </c>
    </row>
    <row r="11" spans="1:12" x14ac:dyDescent="0.25">
      <c r="A11" t="s">
        <v>9</v>
      </c>
      <c r="E11" t="s">
        <v>32</v>
      </c>
      <c r="I11" t="s">
        <v>59</v>
      </c>
      <c r="K11" t="s">
        <v>95</v>
      </c>
      <c r="L11">
        <v>5</v>
      </c>
    </row>
    <row r="12" spans="1:12" x14ac:dyDescent="0.25">
      <c r="A12" t="s">
        <v>10</v>
      </c>
      <c r="E12" t="s">
        <v>33</v>
      </c>
      <c r="I12" t="s">
        <v>60</v>
      </c>
      <c r="J12">
        <v>1</v>
      </c>
      <c r="K12" t="s">
        <v>96</v>
      </c>
      <c r="L12">
        <v>15</v>
      </c>
    </row>
    <row r="13" spans="1:12" x14ac:dyDescent="0.25">
      <c r="A13" t="s">
        <v>11</v>
      </c>
      <c r="E13" t="s">
        <v>34</v>
      </c>
      <c r="I13" t="s">
        <v>61</v>
      </c>
      <c r="J13">
        <v>1</v>
      </c>
      <c r="K13" t="s">
        <v>97</v>
      </c>
    </row>
    <row r="14" spans="1:12" x14ac:dyDescent="0.25">
      <c r="A14" t="s">
        <v>12</v>
      </c>
      <c r="B14">
        <v>1</v>
      </c>
      <c r="E14" t="s">
        <v>35</v>
      </c>
      <c r="F14">
        <v>1</v>
      </c>
      <c r="I14" t="s">
        <v>62</v>
      </c>
      <c r="K14" t="s">
        <v>98</v>
      </c>
    </row>
    <row r="15" spans="1:12" x14ac:dyDescent="0.25">
      <c r="A15" t="s">
        <v>13</v>
      </c>
      <c r="E15" t="s">
        <v>36</v>
      </c>
      <c r="I15" t="s">
        <v>63</v>
      </c>
      <c r="K15" t="s">
        <v>99</v>
      </c>
    </row>
    <row r="16" spans="1:12" x14ac:dyDescent="0.25">
      <c r="E16" t="s">
        <v>37</v>
      </c>
      <c r="F16">
        <v>1</v>
      </c>
      <c r="I16" t="s">
        <v>64</v>
      </c>
      <c r="K16" t="s">
        <v>100</v>
      </c>
      <c r="L16">
        <v>1</v>
      </c>
    </row>
    <row r="17" spans="5:12" x14ac:dyDescent="0.25">
      <c r="E17" t="s">
        <v>38</v>
      </c>
      <c r="I17" t="s">
        <v>65</v>
      </c>
      <c r="K17" t="s">
        <v>101</v>
      </c>
    </row>
    <row r="18" spans="5:12" x14ac:dyDescent="0.25">
      <c r="I18" t="s">
        <v>66</v>
      </c>
      <c r="K18" t="s">
        <v>102</v>
      </c>
      <c r="L18">
        <v>1</v>
      </c>
    </row>
    <row r="19" spans="5:12" x14ac:dyDescent="0.25">
      <c r="I19" t="s">
        <v>67</v>
      </c>
      <c r="K19" t="s">
        <v>103</v>
      </c>
    </row>
    <row r="20" spans="5:12" x14ac:dyDescent="0.25">
      <c r="I20" t="s">
        <v>68</v>
      </c>
      <c r="K20" t="s">
        <v>104</v>
      </c>
    </row>
    <row r="21" spans="5:12" x14ac:dyDescent="0.25">
      <c r="I21" t="s">
        <v>69</v>
      </c>
      <c r="J21">
        <v>12</v>
      </c>
      <c r="K21" t="s">
        <v>105</v>
      </c>
    </row>
    <row r="22" spans="5:12" x14ac:dyDescent="0.25">
      <c r="I22" t="s">
        <v>70</v>
      </c>
      <c r="J22">
        <v>20</v>
      </c>
      <c r="K22" t="s">
        <v>106</v>
      </c>
    </row>
    <row r="23" spans="5:12" x14ac:dyDescent="0.25">
      <c r="I23" t="s">
        <v>71</v>
      </c>
      <c r="J23">
        <v>44</v>
      </c>
      <c r="K23" t="s">
        <v>107</v>
      </c>
      <c r="L23">
        <v>3</v>
      </c>
    </row>
    <row r="24" spans="5:12" x14ac:dyDescent="0.25">
      <c r="I24" t="s">
        <v>72</v>
      </c>
      <c r="J24">
        <v>2</v>
      </c>
      <c r="K24" t="s">
        <v>108</v>
      </c>
    </row>
    <row r="25" spans="5:12" x14ac:dyDescent="0.25">
      <c r="I25" t="s">
        <v>73</v>
      </c>
      <c r="K25" t="s">
        <v>109</v>
      </c>
      <c r="L25">
        <v>2</v>
      </c>
    </row>
    <row r="26" spans="5:12" x14ac:dyDescent="0.25">
      <c r="I26" t="s">
        <v>74</v>
      </c>
      <c r="K26" t="s">
        <v>110</v>
      </c>
      <c r="L26">
        <v>1</v>
      </c>
    </row>
    <row r="27" spans="5:12" x14ac:dyDescent="0.25">
      <c r="I27" t="s">
        <v>75</v>
      </c>
      <c r="K27" t="s">
        <v>111</v>
      </c>
    </row>
    <row r="28" spans="5:12" x14ac:dyDescent="0.25">
      <c r="I28" t="s">
        <v>76</v>
      </c>
      <c r="K28" t="s">
        <v>112</v>
      </c>
      <c r="L28">
        <v>20</v>
      </c>
    </row>
    <row r="29" spans="5:12" x14ac:dyDescent="0.25">
      <c r="I29" t="s">
        <v>77</v>
      </c>
    </row>
    <row r="30" spans="5:12" x14ac:dyDescent="0.25">
      <c r="I30" t="s">
        <v>78</v>
      </c>
    </row>
    <row r="31" spans="5:12" x14ac:dyDescent="0.25">
      <c r="I31" t="s">
        <v>79</v>
      </c>
      <c r="J31">
        <v>2</v>
      </c>
    </row>
    <row r="32" spans="5:12" x14ac:dyDescent="0.25">
      <c r="I32" t="s">
        <v>80</v>
      </c>
    </row>
    <row r="33" spans="9:10" x14ac:dyDescent="0.25">
      <c r="I33" t="s">
        <v>81</v>
      </c>
    </row>
    <row r="34" spans="9:10" x14ac:dyDescent="0.25">
      <c r="I34" t="s">
        <v>82</v>
      </c>
      <c r="J34">
        <v>1</v>
      </c>
    </row>
    <row r="35" spans="9:10" x14ac:dyDescent="0.25">
      <c r="I35" t="s">
        <v>83</v>
      </c>
    </row>
    <row r="36" spans="9:10" x14ac:dyDescent="0.25">
      <c r="I36" t="s">
        <v>84</v>
      </c>
    </row>
  </sheetData>
  <autoFilter ref="A1:L36" xr:uid="{4A2CF741-0EA4-44A1-A1E7-7790B0FDCE7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Display</vt:lpstr>
      <vt:lpstr>Example</vt:lpstr>
      <vt:lpstr>Data</vt:lpstr>
      <vt:lpstr>Labour</vt:lpstr>
      <vt:lpstr>National</vt:lpstr>
      <vt:lpstr>ACT</vt:lpstr>
      <vt:lpstr>Green</vt:lpstr>
      <vt:lpstr>Maori</vt:lpstr>
      <vt:lpstr>Total</vt:lpstr>
      <vt:lpstr>Research Numbers</vt:lpstr>
      <vt:lpstr>Sheet1</vt:lpstr>
      <vt:lpstr>Total (2)</vt:lpstr>
      <vt:lpstr>BA</vt:lpstr>
      <vt:lpstr>BCom</vt:lpstr>
      <vt:lpstr>BSCi</vt:lpstr>
      <vt:lpstr>Catergories</vt:lpstr>
      <vt:lpstr>Construction</vt:lpstr>
      <vt:lpstr>Creative</vt:lpstr>
      <vt:lpstr>Experience</vt:lpstr>
      <vt:lpstr>Industry</vt:lpstr>
      <vt:lpstr>LLB</vt:lpstr>
      <vt:lpstr>Manufacturing</vt:lpstr>
      <vt:lpstr>Massey</vt:lpstr>
      <vt:lpstr>Otago</vt:lpstr>
      <vt:lpstr>Primary</vt:lpstr>
      <vt:lpstr>Service</vt:lpstr>
      <vt:lpstr>Social</vt:lpstr>
      <vt:lpstr>University</vt:lpstr>
      <vt:lpstr>Victoria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Craven</dc:creator>
  <cp:lastModifiedBy>Emily Mingins</cp:lastModifiedBy>
  <cp:lastPrinted>2021-02-04T00:02:19Z</cp:lastPrinted>
  <dcterms:created xsi:type="dcterms:W3CDTF">2020-12-09T02:39:11Z</dcterms:created>
  <dcterms:modified xsi:type="dcterms:W3CDTF">2024-03-07T02:51:59Z</dcterms:modified>
</cp:coreProperties>
</file>